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38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2" i="73" l="1"/>
  <c r="B2" i="79" l="1"/>
  <c r="B2" i="37"/>
  <c r="B2" i="36"/>
  <c r="B2" i="74"/>
  <c r="B2" i="64" l="1"/>
  <c r="B2" i="35"/>
  <c r="B2" i="69"/>
  <c r="B2" i="77" l="1"/>
  <c r="B2" i="28"/>
  <c r="B2" i="72"/>
  <c r="B2" i="52" l="1"/>
  <c r="B2" i="71"/>
  <c r="B2" i="75"/>
  <c r="B2" i="53"/>
  <c r="B2" i="62" l="1"/>
  <c r="B1" i="6"/>
  <c r="B1" i="79" l="1"/>
  <c r="B1" i="37"/>
  <c r="B1" i="36"/>
  <c r="B1" i="74"/>
  <c r="B1" i="64"/>
  <c r="B1" i="35"/>
  <c r="B1" i="69"/>
  <c r="B1" i="77"/>
  <c r="B1" i="28"/>
  <c r="B1" i="73"/>
  <c r="B1" i="72"/>
  <c r="B1" i="52"/>
  <c r="B1" i="71"/>
  <c r="B1" i="75"/>
  <c r="B1" i="53"/>
  <c r="B1" i="62"/>
  <c r="B17" i="6" l="1"/>
  <c r="B16" i="6"/>
  <c r="B15" i="6"/>
</calcChain>
</file>

<file path=xl/sharedStrings.xml><?xml version="1.0" encoding="utf-8"?>
<sst xmlns="http://schemas.openxmlformats.org/spreadsheetml/2006/main" count="913" uniqueCount="645">
  <si>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</si>
  <si>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</si>
  <si>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</si>
  <si>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</si>
  <si>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</si>
  <si>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</si>
  <si>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</si>
  <si>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</si>
  <si>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</si>
  <si>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</si>
  <si>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</si>
  <si>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</si>
  <si>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</si>
  <si>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</si>
  <si>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</si>
  <si>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</si>
  <si>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</si>
  <si>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</si>
  <si>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</si>
  <si>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</si>
  <si>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</si>
  <si>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</si>
  <si>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</si>
  <si>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</si>
  <si>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</si>
  <si>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</si>
  <si>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</si>
  <si>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</si>
  <si>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</si>
  <si>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</si>
  <si>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</si>
  <si>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</si>
  <si>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</si>
  <si>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</si>
  <si>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</si>
  <si>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</si>
  <si>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</si>
  <si>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</si>
  <si>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</si>
  <si>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</si>
  <si>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</si>
  <si>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</si>
  <si>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</si>
  <si>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</si>
  <si>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</si>
  <si>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</si>
  <si>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</si>
  <si>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</si>
  <si>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</si>
  <si>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</si>
  <si>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</si>
  <si>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</si>
  <si>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</si>
  <si>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</si>
  <si>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</si>
  <si>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</si>
  <si>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</si>
  <si>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</si>
  <si>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</si>
  <si>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</si>
  <si>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</si>
  <si>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</si>
  <si>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</si>
  <si>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</si>
  <si>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</si>
  <si>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</si>
  <si>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</si>
  <si>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</si>
  <si>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</si>
  <si>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</si>
  <si>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</si>
  <si>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</si>
  <si>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</si>
  <si>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</si>
  <si>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</si>
  <si>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</si>
  <si>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</si>
  <si>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</si>
  <si>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</si>
  <si>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</si>
  <si>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</si>
  <si>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</si>
  <si>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</si>
  <si>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</si>
  <si>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</si>
  <si>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</si>
  <si>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</si>
  <si>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</si>
  <si>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</si>
  <si>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</si>
  <si>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</si>
  <si>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</si>
  <si>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</si>
  <si>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</si>
  <si>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</si>
  <si>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</si>
  <si>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</si>
  <si>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</si>
  <si>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</si>
  <si>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</si>
  <si>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</si>
  <si>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</si>
  <si>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</si>
  <si>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</si>
  <si>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</si>
  <si>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</si>
  <si>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</si>
  <si>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</si>
  <si>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</si>
  <si>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</si>
  <si>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</si>
  <si>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</si>
  <si>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</si>
  <si>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</si>
  <si>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</si>
  <si>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</si>
  <si>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</si>
  <si>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</si>
  <si>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</si>
  <si>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</si>
  <si>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</si>
  <si>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</si>
  <si>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</si>
  <si>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</si>
  <si>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</si>
  <si>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</si>
  <si>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</si>
  <si>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</si>
  <si>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</si>
  <si>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</si>
  <si>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</si>
  <si>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</si>
  <si>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</si>
  <si>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</si>
  <si>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</si>
  <si>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</si>
  <si>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</si>
  <si>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</si>
  <si>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</si>
  <si>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</si>
  <si>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</si>
  <si>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</si>
  <si>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</si>
  <si>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</si>
  <si>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</si>
  <si>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</si>
  <si>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</si>
  <si>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</si>
  <si>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</si>
  <si>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</si>
  <si>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</si>
  <si>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</si>
  <si>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</si>
  <si>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</si>
  <si>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</si>
  <si>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</si>
  <si>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</si>
  <si>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</si>
  <si>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</si>
  <si>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</si>
  <si>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</si>
  <si>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</si>
  <si>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</si>
  <si>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</si>
  <si>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</si>
  <si>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</si>
  <si>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</si>
  <si>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</si>
  <si>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</si>
  <si>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</si>
  <si>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</si>
  <si>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</si>
  <si>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</si>
  <si>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</si>
  <si>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</si>
  <si>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</si>
  <si>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</si>
  <si>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</si>
  <si>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</si>
  <si>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</si>
  <si>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</si>
  <si>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</si>
  <si>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</si>
  <si>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</si>
  <si>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</si>
  <si>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</si>
  <si>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</si>
  <si>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</si>
  <si>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</si>
  <si>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</si>
  <si>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</si>
  <si>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</si>
  <si>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</si>
  <si>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</si>
  <si>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</si>
  <si>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</si>
  <si>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</si>
  <si>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</si>
  <si>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</si>
  <si>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</si>
  <si>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</si>
  <si>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</si>
  <si>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</si>
  <si>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</si>
  <si>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</si>
  <si>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</si>
  <si>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</si>
  <si>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</si>
  <si>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</si>
  <si>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</si>
  <si>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</si>
  <si>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</si>
  <si>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</si>
  <si>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</si>
  <si>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</si>
  <si>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</si>
  <si>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</si>
  <si>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</si>
  <si>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</si>
  <si>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</si>
  <si>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</si>
  <si>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</si>
  <si>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</si>
  <si>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</si>
  <si>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</si>
  <si>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</si>
  <si>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</si>
  <si>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</si>
  <si>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</si>
  <si>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</si>
  <si>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</si>
  <si>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</si>
  <si>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</si>
  <si>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</si>
  <si>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</si>
  <si>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</si>
  <si>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</si>
  <si>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</si>
  <si>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</si>
  <si>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</si>
  <si>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</si>
  <si>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</si>
  <si>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</si>
  <si>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</si>
  <si>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</si>
  <si>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</si>
  <si>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</si>
  <si>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</si>
  <si>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</si>
  <si>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</si>
  <si>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</si>
  <si>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</si>
  <si>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</si>
  <si>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</si>
  <si>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</si>
  <si>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</si>
  <si>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</si>
  <si>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</si>
  <si>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</si>
  <si>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</si>
  <si>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</si>
  <si>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</si>
  <si>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</si>
  <si>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</si>
  <si>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</si>
  <si>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</si>
  <si>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</si>
  <si>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</si>
  <si>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</si>
  <si>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</si>
  <si>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</si>
  <si>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</si>
  <si>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</si>
  <si>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</si>
  <si>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</si>
  <si>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</si>
  <si>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</si>
  <si>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</si>
  <si>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</si>
  <si>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</si>
  <si>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</si>
  <si>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</si>
  <si>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</si>
  <si>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</si>
  <si>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</si>
  <si>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</si>
  <si>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</si>
  <si>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</si>
  <si>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</si>
  <si>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</si>
  <si>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</si>
  <si>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</si>
  <si>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</si>
  <si>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</si>
  <si>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</si>
  <si>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</si>
  <si>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</si>
  <si>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</si>
  <si>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</si>
  <si>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</si>
  <si>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</si>
  <si>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</si>
  <si>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</si>
  <si>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</si>
  <si>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</si>
  <si>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</si>
  <si>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</si>
  <si>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</si>
  <si>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</si>
  <si>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</si>
  <si>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</si>
  <si>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</si>
  <si>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</si>
  <si>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</si>
  <si>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</si>
  <si>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</si>
  <si>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</si>
  <si>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</si>
  <si>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</si>
  <si>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</si>
  <si>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</si>
  <si>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</si>
  <si>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</si>
  <si>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</si>
  <si>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</si>
  <si>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</si>
  <si>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</si>
  <si>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</si>
  <si>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</si>
  <si>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</si>
  <si>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</si>
  <si>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</si>
  <si>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</si>
  <si>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</si>
  <si>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</si>
  <si>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</si>
  <si>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</si>
  <si>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</si>
  <si>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</si>
  <si>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</si>
  <si>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</si>
  <si>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</si>
  <si>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</si>
  <si>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</si>
  <si>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</si>
  <si>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</si>
  <si>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</si>
  <si>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</si>
  <si>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</si>
  <si>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</si>
  <si>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</si>
  <si>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</si>
  <si>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</si>
  <si>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</si>
  <si>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</si>
  <si>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</si>
  <si>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</si>
  <si>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</si>
  <si>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</si>
  <si>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</si>
  <si>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</si>
  <si>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</si>
  <si>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</si>
  <si>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</si>
  <si>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</si>
  <si>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</si>
  <si>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</si>
  <si>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</si>
  <si>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</si>
  <si>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</si>
  <si>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</si>
  <si>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</si>
  <si>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</si>
  <si>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</si>
  <si>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</si>
  <si>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</si>
  <si>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</si>
  <si>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</si>
  <si>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</si>
  <si>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</si>
  <si>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</si>
  <si>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</si>
  <si>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</si>
  <si>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</si>
  <si>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</si>
  <si>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</si>
  <si>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</si>
  <si>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</si>
  <si>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</si>
  <si>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</si>
  <si>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</si>
  <si>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</si>
  <si>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</si>
  <si>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</si>
  <si>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</si>
  <si>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</si>
  <si>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</si>
  <si>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</si>
  <si>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</si>
  <si>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</si>
  <si>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</si>
  <si>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</si>
  <si>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</si>
  <si>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</si>
  <si>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</si>
  <si>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</si>
  <si>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</si>
  <si>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</si>
  <si>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</si>
  <si>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</si>
  <si>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</si>
  <si>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</si>
  <si>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</si>
  <si>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</si>
  <si>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</si>
  <si>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</si>
  <si>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</si>
  <si>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</si>
  <si>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</si>
  <si>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</si>
  <si>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</si>
  <si>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</si>
  <si>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</si>
  <si>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</si>
  <si>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</si>
  <si>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</si>
  <si>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</si>
  <si>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</si>
  <si>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</si>
  <si>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</si>
  <si>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</si>
  <si>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</si>
  <si>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</si>
  <si>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</si>
  <si>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</si>
  <si>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</si>
  <si>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</si>
  <si>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</si>
  <si>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</si>
  <si>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</si>
  <si>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</si>
  <si>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</si>
  <si>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</si>
  <si>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</si>
  <si>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</si>
  <si>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</si>
  <si>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</si>
  <si>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</si>
  <si>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</si>
  <si>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</si>
  <si>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</si>
  <si>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</si>
  <si>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</si>
  <si>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</si>
  <si>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</si>
  <si>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</si>
  <si>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</si>
  <si>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</si>
  <si>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</si>
  <si>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</si>
  <si>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</si>
  <si>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</si>
  <si>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</si>
  <si>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</si>
  <si>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</si>
  <si>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</si>
  <si>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</si>
  <si>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</si>
  <si>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</si>
  <si>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</si>
  <si>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</si>
  <si>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</si>
  <si>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</si>
  <si>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</si>
  <si>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</si>
  <si>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</si>
  <si>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</si>
  <si>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</si>
  <si>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</si>
  <si>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</si>
  <si>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</si>
  <si>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</si>
  <si>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</si>
  <si>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</si>
  <si>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</si>
  <si>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</si>
  <si>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</si>
  <si>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</si>
  <si>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</si>
  <si>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</si>
  <si>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</si>
  <si>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</si>
  <si>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</si>
  <si>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</si>
  <si>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</si>
  <si>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</si>
  <si>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</si>
  <si>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</si>
  <si>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</si>
  <si>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</si>
  <si>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</si>
  <si>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</si>
  <si>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</si>
  <si>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</si>
  <si>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</si>
  <si>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</si>
  <si>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</si>
  <si>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</si>
  <si>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</si>
  <si>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</si>
  <si>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</si>
  <si>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</si>
  <si>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</si>
  <si>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</si>
  <si>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</si>
  <si>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</si>
  <si>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</si>
  <si>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</si>
  <si>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</si>
  <si>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</si>
  <si>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</si>
  <si>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</si>
  <si>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</si>
  <si>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</si>
  <si>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</si>
  <si>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</si>
  <si>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</si>
  <si>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</si>
  <si>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</si>
  <si>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</si>
  <si>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</si>
  <si>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</si>
  <si>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</si>
  <si>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</si>
  <si>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</si>
  <si>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</si>
  <si>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</si>
  <si>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</si>
  <si>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</si>
  <si>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</si>
  <si>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</si>
  <si>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</si>
  <si>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</si>
  <si>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</si>
  <si>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</si>
  <si>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</si>
  <si>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</si>
  <si>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</si>
  <si>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</si>
  <si>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</si>
  <si>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</si>
  <si>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</si>
  <si>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</si>
  <si>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</si>
  <si>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</si>
  <si>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</si>
  <si>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</si>
  <si>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</si>
  <si>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</si>
  <si>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</si>
  <si>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</si>
  <si>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</si>
  <si>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</si>
  <si>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</si>
  <si>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</si>
  <si>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</si>
  <si>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</si>
  <si>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</si>
  <si>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</si>
  <si>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</si>
  <si>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</si>
  <si>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</si>
  <si>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</si>
  <si>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</si>
  <si>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</si>
  <si>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</si>
  <si>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</si>
  <si>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</si>
  <si>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</si>
  <si>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</si>
  <si>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</si>
  <si>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</si>
  <si>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</si>
  <si>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</si>
  <si>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</si>
  <si>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</si>
  <si>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</si>
  <si>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</si>
  <si>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</si>
  <si>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</si>
  <si>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</si>
  <si>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</si>
  <si>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</si>
  <si>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</si>
  <si>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</si>
  <si>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</si>
  <si>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</si>
  <si>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</si>
  <si>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</si>
  <si>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</si>
  <si>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</si>
  <si>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</si>
  <si>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</si>
  <si>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</si>
  <si>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</si>
  <si>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</si>
  <si>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</si>
  <si>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</si>
  <si>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</si>
  <si>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</si>
  <si>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</si>
  <si>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</si>
  <si>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</si>
  <si>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</si>
  <si>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</si>
  <si>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</si>
  <si>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თიბისი ბანკი</t>
  </si>
  <si>
    <t>ნიკოლოზ ენუქიძე</t>
  </si>
  <si>
    <t>ვახტანგ ბუცხრიკიძე</t>
  </si>
  <si>
    <t>www.tbcbank.com.ge</t>
  </si>
  <si>
    <t>ერიკ რაჯენდრა</t>
  </si>
  <si>
    <t>მარია ლუიზა ჩიკონიანი</t>
  </si>
  <si>
    <t>ცირა კემულარია</t>
  </si>
  <si>
    <t>ნიკოლას დომინიკ ჰააგი</t>
  </si>
  <si>
    <t>არნე ბერგრენი</t>
  </si>
  <si>
    <t>თორნიკე გოგიჩაიშვილი</t>
  </si>
  <si>
    <t>ნინო მასურაშვილი</t>
  </si>
  <si>
    <t>გიორგი შაგიძე</t>
  </si>
  <si>
    <t>ნიკოლოზ ქურდიანი</t>
  </si>
  <si>
    <t>გიორგი თხელიძე</t>
  </si>
  <si>
    <t>TBC Bank Group PLC</t>
  </si>
  <si>
    <t>მამუკა ხაზარაძე</t>
  </si>
  <si>
    <t>ბადრი ჯაფარიძე</t>
  </si>
  <si>
    <t>European Bank for Reconstruction and Development</t>
  </si>
  <si>
    <t>Dunross &amp; Co.</t>
  </si>
  <si>
    <t>6.2.1.1</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</si>
  <si>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</si>
  <si>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</si>
  <si>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xml:space="preserve">მათ შორის გადავადებული საგადასახადო აქტივი </t>
  </si>
  <si>
    <t>ცხრილი 9 (Capital)</t>
  </si>
  <si>
    <t>მათ შორის მეორად კაპიტალში ჩასათვლელი ინსტრუმენტები</t>
  </si>
  <si>
    <t>მათ შორის დამატებით პირველად  კაპიტალში ჩასათვლელი ინსტრუმენტები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</si>
  <si>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</si>
  <si>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</si>
  <si>
    <t>აბიჯიტ აკერკარი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</si>
</sst>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xf numFmtId="14" fontId="4" fillId="0" borderId="0" xfId="0" applyNumberFormat="1" applyFont="1"/>
    <xf numFmtId="9" fontId="4" fillId="0" borderId="3" xfId="20961" applyFont="1" applyFill="1" applyBorder="1" applyAlignment="1" applyProtection="1">
      <alignment horizontal="right" vertical="center" wrapText="1"/>
      <protection locked="0"/>
    </xf>
    <xf numFmtId="9" fontId="4" fillId="0" borderId="3" xfId="20961" applyFont="1" applyBorder="1" applyAlignment="1" applyProtection="1">
      <alignment vertical="center" wrapText="1"/>
      <protection locked="0"/>
    </xf>
    <xf numFmtId="9" fontId="4" fillId="0" borderId="23" xfId="20961" applyFont="1" applyBorder="1" applyAlignment="1" applyProtection="1">
      <alignment vertical="center" wrapText="1"/>
      <protection locked="0"/>
    </xf>
    <xf numFmtId="9" fontId="28" fillId="37" borderId="0" xfId="20961" applyFont="1" applyFill="1" applyBorder="1"/>
    <xf numFmtId="9" fontId="28" fillId="37" borderId="100" xfId="20961" applyFont="1" applyFill="1" applyBorder="1"/>
    <xf numFmtId="9" fontId="9" fillId="2" borderId="3" xfId="20961" applyFont="1" applyFill="1" applyBorder="1" applyAlignment="1" applyProtection="1">
      <alignment vertical="center"/>
      <protection locked="0"/>
    </xf>
    <xf numFmtId="9" fontId="17" fillId="2" borderId="3" xfId="20961" applyFont="1" applyFill="1" applyBorder="1" applyAlignment="1" applyProtection="1">
      <alignment vertical="center"/>
      <protection locked="0"/>
    </xf>
    <xf numFmtId="9" fontId="17" fillId="2" borderId="23" xfId="20961" applyFont="1" applyFill="1" applyBorder="1" applyAlignment="1" applyProtection="1">
      <alignment vertical="center"/>
      <protection locked="0"/>
    </xf>
    <xf numFmtId="9" fontId="9" fillId="2" borderId="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4" fontId="0" fillId="0" borderId="0" xfId="0" applyNumberFormat="1"/>
    <xf numFmtId="0" fontId="9" fillId="0" borderId="124" xfId="0" applyFont="1" applyBorder="1" applyAlignment="1">
      <alignment vertical="center"/>
    </xf>
    <xf numFmtId="0" fontId="9" fillId="0" borderId="108" xfId="0" applyFont="1" applyBorder="1" applyAlignment="1">
      <alignment horizontal="left" vertical="center" wrapText="1"/>
    </xf>
    <xf numFmtId="10" fontId="9" fillId="0" borderId="24" xfId="20961" applyNumberFormat="1" applyFont="1" applyBorder="1" applyAlignment="1">
      <alignment horizontal="right" vertical="center" wrapText="1"/>
    </xf>
    <xf numFmtId="0" fontId="9" fillId="0" borderId="8" xfId="0" applyFont="1" applyBorder="1" applyAlignment="1">
      <alignment horizontal="left" wrapText="1"/>
    </xf>
    <xf numFmtId="10" fontId="25" fillId="0" borderId="24" xfId="20961" applyNumberFormat="1" applyFont="1" applyBorder="1" applyAlignment="1">
      <alignment horizontal="right"/>
    </xf>
    <xf numFmtId="0" fontId="9" fillId="0" borderId="28" xfId="0" applyFont="1" applyBorder="1" applyAlignment="1">
      <alignment wrapText="1"/>
    </xf>
    <xf numFmtId="0" fontId="25" fillId="0" borderId="43" xfId="0" applyFont="1" applyBorder="1" applyAlignment="1"/>
    <xf numFmtId="14" fontId="9" fillId="0" borderId="0" xfId="11" applyNumberFormat="1" applyFont="1" applyFill="1" applyBorder="1" applyAlignment="1" applyProtection="1"/>
    <xf numFmtId="43" fontId="6" fillId="36" borderId="122" xfId="7" applyFont="1" applyFill="1" applyBorder="1" applyAlignment="1">
      <alignment horizontal="right" vertical="center" wrapText="1"/>
    </xf>
    <xf numFmtId="43" fontId="6" fillId="36" borderId="122" xfId="7" applyFont="1" applyFill="1" applyBorder="1" applyAlignment="1">
      <alignment horizontal="center" vertical="center" wrapText="1"/>
    </xf>
    <xf numFmtId="193" fontId="118" fillId="36" borderId="14" xfId="0" applyNumberFormat="1" applyFont="1" applyFill="1" applyBorder="1" applyAlignment="1">
      <alignment vertical="center"/>
    </xf>
    <xf numFmtId="14" fontId="4" fillId="0" borderId="0" xfId="0" applyNumberFormat="1" applyFont="1" applyFill="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01" xfId="20961" applyNumberFormat="1" applyFont="1" applyFill="1" applyBorder="1" applyAlignment="1">
      <alignment vertical="center"/>
    </xf>
    <xf numFmtId="9" fontId="4" fillId="0" borderId="118"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4" fontId="25" fillId="0" borderId="0" xfId="0" applyNumberFormat="1" applyFont="1"/>
    <xf numFmtId="10" fontId="115" fillId="80" borderId="107" xfId="20961" applyNumberFormat="1" applyFont="1" applyFill="1" applyBorder="1" applyAlignment="1" applyProtection="1">
      <alignment horizontal="right" vertical="center"/>
    </xf>
    <xf numFmtId="0" fontId="25" fillId="0" borderId="124" xfId="0" applyFont="1" applyBorder="1" applyAlignment="1">
      <alignment horizontal="center"/>
    </xf>
    <xf numFmtId="193" fontId="25" fillId="0" borderId="127" xfId="0" applyNumberFormat="1" applyFont="1" applyBorder="1" applyAlignment="1">
      <alignment vertical="center"/>
    </xf>
    <xf numFmtId="167" fontId="18" fillId="0" borderId="67" xfId="0" applyNumberFormat="1" applyFont="1" applyFill="1" applyBorder="1" applyAlignment="1">
      <alignment horizontal="center"/>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260</v>
      </c>
      <c r="C1" s="98"/>
    </row>
    <row r="2" spans="1:3" s="193" customFormat="1" ht="15.75">
      <c r="A2" s="252">
        <v>1</v>
      </c>
      <c r="B2" s="194" t="s">
        <v>261</v>
      </c>
      <c r="C2" s="191" t="s">
        <v>616</v>
      </c>
    </row>
    <row r="3" spans="1:3" s="193" customFormat="1" ht="15.75">
      <c r="A3" s="252">
        <v>2</v>
      </c>
      <c r="B3" s="195" t="s">
        <v>262</v>
      </c>
      <c r="C3" s="191" t="s">
        <v>617</v>
      </c>
    </row>
    <row r="4" spans="1:3" s="193" customFormat="1" ht="15.75">
      <c r="A4" s="252">
        <v>3</v>
      </c>
      <c r="B4" s="195" t="s">
        <v>263</v>
      </c>
      <c r="C4" s="191" t="s">
        <v>618</v>
      </c>
    </row>
    <row r="5" spans="1:3" s="193" customFormat="1" ht="15.75">
      <c r="A5" s="253">
        <v>4</v>
      </c>
      <c r="B5" s="198" t="s">
        <v>264</v>
      </c>
      <c r="C5" s="191" t="s">
        <v>619</v>
      </c>
    </row>
    <row r="6" spans="1:3" s="197" customFormat="1" ht="65.25" customHeight="1">
      <c r="A6" s="531" t="s">
        <v>642</v>
      </c>
      <c r="B6" s="532"/>
      <c r="C6" s="532"/>
    </row>
    <row r="7" spans="1:3">
      <c r="A7" s="436" t="s">
        <v>410</v>
      </c>
      <c r="B7" s="437" t="s">
        <v>265</v>
      </c>
    </row>
    <row r="8" spans="1:3">
      <c r="A8" s="438">
        <v>1</v>
      </c>
      <c r="B8" s="434" t="s">
        <v>230</v>
      </c>
    </row>
    <row r="9" spans="1:3">
      <c r="A9" s="438">
        <v>2</v>
      </c>
      <c r="B9" s="434" t="s">
        <v>266</v>
      </c>
    </row>
    <row r="10" spans="1:3">
      <c r="A10" s="438">
        <v>3</v>
      </c>
      <c r="B10" s="434" t="s">
        <v>267</v>
      </c>
    </row>
    <row r="11" spans="1:3">
      <c r="A11" s="438">
        <v>4</v>
      </c>
      <c r="B11" s="434" t="s">
        <v>268</v>
      </c>
      <c r="C11" s="192"/>
    </row>
    <row r="12" spans="1:3">
      <c r="A12" s="438">
        <v>5</v>
      </c>
      <c r="B12" s="434" t="s">
        <v>194</v>
      </c>
    </row>
    <row r="13" spans="1:3">
      <c r="A13" s="438">
        <v>6</v>
      </c>
      <c r="B13" s="439" t="s">
        <v>155</v>
      </c>
    </row>
    <row r="14" spans="1:3">
      <c r="A14" s="438">
        <v>7</v>
      </c>
      <c r="B14" s="434" t="s">
        <v>269</v>
      </c>
    </row>
    <row r="15" spans="1:3">
      <c r="A15" s="438">
        <v>8</v>
      </c>
      <c r="B15" s="434" t="s">
        <v>272</v>
      </c>
    </row>
    <row r="16" spans="1:3">
      <c r="A16" s="438">
        <v>9</v>
      </c>
      <c r="B16" s="434" t="s">
        <v>93</v>
      </c>
    </row>
    <row r="17" spans="1:2">
      <c r="A17" s="440" t="s">
        <v>551</v>
      </c>
      <c r="B17" s="434" t="s">
        <v>531</v>
      </c>
    </row>
    <row r="18" spans="1:2">
      <c r="A18" s="438">
        <v>10</v>
      </c>
      <c r="B18" s="434" t="s">
        <v>275</v>
      </c>
    </row>
    <row r="19" spans="1:2">
      <c r="A19" s="438">
        <v>11</v>
      </c>
      <c r="B19" s="439" t="s">
        <v>256</v>
      </c>
    </row>
    <row r="20" spans="1:2">
      <c r="A20" s="438">
        <v>12</v>
      </c>
      <c r="B20" s="439" t="s">
        <v>253</v>
      </c>
    </row>
    <row r="21" spans="1:2">
      <c r="A21" s="438">
        <v>13</v>
      </c>
      <c r="B21" s="441" t="s">
        <v>467</v>
      </c>
    </row>
    <row r="22" spans="1:2">
      <c r="A22" s="438">
        <v>14</v>
      </c>
      <c r="B22" s="442" t="s">
        <v>526</v>
      </c>
    </row>
    <row r="23" spans="1:2">
      <c r="A23" s="443">
        <v>15</v>
      </c>
      <c r="B23" s="439" t="s">
        <v>82</v>
      </c>
    </row>
    <row r="24" spans="1:2">
      <c r="A24" s="443">
        <v>15.1</v>
      </c>
      <c r="B24" s="434"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195</v>
      </c>
      <c r="B1" s="17" t="str">
        <f>Info!C2</f>
        <v>სს თიბისი ბანკი</v>
      </c>
      <c r="D1" s="2"/>
      <c r="E1" s="2"/>
      <c r="F1" s="2"/>
    </row>
    <row r="2" spans="1:6" s="22" customFormat="1" ht="15.75" customHeight="1">
      <c r="A2" s="22" t="s">
        <v>196</v>
      </c>
      <c r="B2" s="503">
        <f>'1. key ratios'!B2</f>
        <v>44104</v>
      </c>
    </row>
    <row r="3" spans="1:6" s="22" customFormat="1" ht="15.75" customHeight="1"/>
    <row r="4" spans="1:6" ht="15.75" thickBot="1">
      <c r="A4" s="5" t="s">
        <v>419</v>
      </c>
      <c r="B4" s="65" t="s">
        <v>93</v>
      </c>
    </row>
    <row r="5" spans="1:6">
      <c r="A5" s="144" t="s">
        <v>31</v>
      </c>
      <c r="B5" s="145"/>
      <c r="C5" s="146" t="s">
        <v>32</v>
      </c>
    </row>
    <row r="6" spans="1:6">
      <c r="A6" s="147">
        <v>1</v>
      </c>
      <c r="B6" s="87" t="s">
        <v>33</v>
      </c>
      <c r="C6" s="299">
        <v>1987268171.3295798</v>
      </c>
    </row>
    <row r="7" spans="1:6">
      <c r="A7" s="147">
        <v>2</v>
      </c>
      <c r="B7" s="84" t="s">
        <v>34</v>
      </c>
      <c r="C7" s="300">
        <v>21015907.600000001</v>
      </c>
    </row>
    <row r="8" spans="1:6">
      <c r="A8" s="147">
        <v>3</v>
      </c>
      <c r="B8" s="78" t="s">
        <v>35</v>
      </c>
      <c r="C8" s="300">
        <v>521190198.81999999</v>
      </c>
    </row>
    <row r="9" spans="1:6">
      <c r="A9" s="147">
        <v>4</v>
      </c>
      <c r="B9" s="78" t="s">
        <v>36</v>
      </c>
      <c r="C9" s="300">
        <v>2707.23</v>
      </c>
    </row>
    <row r="10" spans="1:6">
      <c r="A10" s="147">
        <v>5</v>
      </c>
      <c r="B10" s="78" t="s">
        <v>37</v>
      </c>
      <c r="C10" s="300">
        <v>-17617194.030000001</v>
      </c>
    </row>
    <row r="11" spans="1:6">
      <c r="A11" s="147">
        <v>6</v>
      </c>
      <c r="B11" s="85" t="s">
        <v>38</v>
      </c>
      <c r="C11" s="300">
        <v>1462676551.7095799</v>
      </c>
    </row>
    <row r="12" spans="1:6" s="4" customFormat="1">
      <c r="A12" s="147">
        <v>7</v>
      </c>
      <c r="B12" s="87" t="s">
        <v>39</v>
      </c>
      <c r="C12" s="301">
        <v>248529444.84999999</v>
      </c>
    </row>
    <row r="13" spans="1:6" s="4" customFormat="1">
      <c r="A13" s="147">
        <v>8</v>
      </c>
      <c r="B13" s="86" t="s">
        <v>40</v>
      </c>
      <c r="C13" s="302">
        <v>2707.23</v>
      </c>
    </row>
    <row r="14" spans="1:6" s="4" customFormat="1" ht="25.5">
      <c r="A14" s="147">
        <v>9</v>
      </c>
      <c r="B14" s="79" t="s">
        <v>41</v>
      </c>
      <c r="C14" s="302">
        <v>0</v>
      </c>
    </row>
    <row r="15" spans="1:6" s="4" customFormat="1">
      <c r="A15" s="147">
        <v>10</v>
      </c>
      <c r="B15" s="80" t="s">
        <v>42</v>
      </c>
      <c r="C15" s="302">
        <v>209739362.09999999</v>
      </c>
    </row>
    <row r="16" spans="1:6" s="4" customFormat="1">
      <c r="A16" s="147">
        <v>11</v>
      </c>
      <c r="B16" s="81" t="s">
        <v>43</v>
      </c>
      <c r="C16" s="302">
        <v>0</v>
      </c>
    </row>
    <row r="17" spans="1:3" s="4" customFormat="1">
      <c r="A17" s="147">
        <v>12</v>
      </c>
      <c r="B17" s="80" t="s">
        <v>44</v>
      </c>
      <c r="C17" s="302">
        <v>0</v>
      </c>
    </row>
    <row r="18" spans="1:3" s="4" customFormat="1">
      <c r="A18" s="147">
        <v>13</v>
      </c>
      <c r="B18" s="80" t="s">
        <v>45</v>
      </c>
      <c r="C18" s="302">
        <v>0</v>
      </c>
    </row>
    <row r="19" spans="1:3" s="4" customFormat="1">
      <c r="A19" s="147">
        <v>14</v>
      </c>
      <c r="B19" s="80" t="s">
        <v>46</v>
      </c>
      <c r="C19" s="302">
        <v>0</v>
      </c>
    </row>
    <row r="20" spans="1:3" s="4" customFormat="1" ht="25.5">
      <c r="A20" s="147">
        <v>15</v>
      </c>
      <c r="B20" s="80" t="s">
        <v>47</v>
      </c>
      <c r="C20" s="302">
        <v>29794996.620000001</v>
      </c>
    </row>
    <row r="21" spans="1:3" s="4" customFormat="1" ht="25.5">
      <c r="A21" s="147">
        <v>16</v>
      </c>
      <c r="B21" s="79" t="s">
        <v>48</v>
      </c>
      <c r="C21" s="302">
        <v>0</v>
      </c>
    </row>
    <row r="22" spans="1:3" s="4" customFormat="1">
      <c r="A22" s="147">
        <v>17</v>
      </c>
      <c r="B22" s="148" t="s">
        <v>49</v>
      </c>
      <c r="C22" s="302">
        <v>8992378.9000000004</v>
      </c>
    </row>
    <row r="23" spans="1:3" s="4" customFormat="1" ht="25.5">
      <c r="A23" s="147">
        <v>18</v>
      </c>
      <c r="B23" s="79" t="s">
        <v>50</v>
      </c>
      <c r="C23" s="302">
        <v>0</v>
      </c>
    </row>
    <row r="24" spans="1:3" s="4" customFormat="1" ht="25.5">
      <c r="A24" s="147">
        <v>19</v>
      </c>
      <c r="B24" s="79" t="s">
        <v>51</v>
      </c>
      <c r="C24" s="302">
        <v>0</v>
      </c>
    </row>
    <row r="25" spans="1:3" s="4" customFormat="1" ht="25.5">
      <c r="A25" s="147">
        <v>20</v>
      </c>
      <c r="B25" s="82" t="s">
        <v>52</v>
      </c>
      <c r="C25" s="302">
        <v>0</v>
      </c>
    </row>
    <row r="26" spans="1:3" s="4" customFormat="1">
      <c r="A26" s="147">
        <v>21</v>
      </c>
      <c r="B26" s="82" t="s">
        <v>53</v>
      </c>
      <c r="C26" s="302">
        <v>0</v>
      </c>
    </row>
    <row r="27" spans="1:3" s="4" customFormat="1" ht="25.5">
      <c r="A27" s="147">
        <v>22</v>
      </c>
      <c r="B27" s="82" t="s">
        <v>54</v>
      </c>
      <c r="C27" s="302">
        <v>0</v>
      </c>
    </row>
    <row r="28" spans="1:3" s="4" customFormat="1">
      <c r="A28" s="147">
        <v>23</v>
      </c>
      <c r="B28" s="88" t="s">
        <v>28</v>
      </c>
      <c r="C28" s="301">
        <v>1738738726.4795799</v>
      </c>
    </row>
    <row r="29" spans="1:3" s="4" customFormat="1">
      <c r="A29" s="149"/>
      <c r="B29" s="83"/>
      <c r="C29" s="302"/>
    </row>
    <row r="30" spans="1:3" s="4" customFormat="1">
      <c r="A30" s="149">
        <v>24</v>
      </c>
      <c r="B30" s="88" t="s">
        <v>55</v>
      </c>
      <c r="C30" s="301">
        <v>472439000</v>
      </c>
    </row>
    <row r="31" spans="1:3" s="4" customFormat="1">
      <c r="A31" s="149">
        <v>25</v>
      </c>
      <c r="B31" s="78" t="s">
        <v>56</v>
      </c>
      <c r="C31" s="303">
        <v>472439000</v>
      </c>
    </row>
    <row r="32" spans="1:3" s="4" customFormat="1">
      <c r="A32" s="149">
        <v>26</v>
      </c>
      <c r="B32" s="189" t="s">
        <v>57</v>
      </c>
      <c r="C32" s="302">
        <v>0</v>
      </c>
    </row>
    <row r="33" spans="1:3" s="4" customFormat="1">
      <c r="A33" s="149">
        <v>27</v>
      </c>
      <c r="B33" s="189" t="s">
        <v>58</v>
      </c>
      <c r="C33" s="302">
        <v>472439000</v>
      </c>
    </row>
    <row r="34" spans="1:3" s="4" customFormat="1">
      <c r="A34" s="149">
        <v>28</v>
      </c>
      <c r="B34" s="78" t="s">
        <v>59</v>
      </c>
      <c r="C34" s="302">
        <v>0</v>
      </c>
    </row>
    <row r="35" spans="1:3" s="4" customFormat="1">
      <c r="A35" s="149">
        <v>29</v>
      </c>
      <c r="B35" s="88" t="s">
        <v>60</v>
      </c>
      <c r="C35" s="301">
        <v>0</v>
      </c>
    </row>
    <row r="36" spans="1:3" s="4" customFormat="1">
      <c r="A36" s="149">
        <v>30</v>
      </c>
      <c r="B36" s="79" t="s">
        <v>61</v>
      </c>
      <c r="C36" s="302">
        <v>0</v>
      </c>
    </row>
    <row r="37" spans="1:3" s="4" customFormat="1">
      <c r="A37" s="149">
        <v>31</v>
      </c>
      <c r="B37" s="80" t="s">
        <v>62</v>
      </c>
      <c r="C37" s="302">
        <v>0</v>
      </c>
    </row>
    <row r="38" spans="1:3" s="4" customFormat="1" ht="25.5">
      <c r="A38" s="149">
        <v>32</v>
      </c>
      <c r="B38" s="79" t="s">
        <v>63</v>
      </c>
      <c r="C38" s="302">
        <v>0</v>
      </c>
    </row>
    <row r="39" spans="1:3" s="4" customFormat="1" ht="25.5">
      <c r="A39" s="149">
        <v>33</v>
      </c>
      <c r="B39" s="79" t="s">
        <v>51</v>
      </c>
      <c r="C39" s="302">
        <v>0</v>
      </c>
    </row>
    <row r="40" spans="1:3" s="4" customFormat="1" ht="25.5">
      <c r="A40" s="149">
        <v>34</v>
      </c>
      <c r="B40" s="82" t="s">
        <v>64</v>
      </c>
      <c r="C40" s="302">
        <v>0</v>
      </c>
    </row>
    <row r="41" spans="1:3" s="4" customFormat="1">
      <c r="A41" s="149">
        <v>35</v>
      </c>
      <c r="B41" s="88" t="s">
        <v>29</v>
      </c>
      <c r="C41" s="301">
        <v>472439000</v>
      </c>
    </row>
    <row r="42" spans="1:3" s="4" customFormat="1">
      <c r="A42" s="149"/>
      <c r="B42" s="83"/>
      <c r="C42" s="302"/>
    </row>
    <row r="43" spans="1:3" s="4" customFormat="1">
      <c r="A43" s="149">
        <v>36</v>
      </c>
      <c r="B43" s="89" t="s">
        <v>65</v>
      </c>
      <c r="C43" s="301">
        <v>772930888.42332029</v>
      </c>
    </row>
    <row r="44" spans="1:3" s="4" customFormat="1">
      <c r="A44" s="149">
        <v>37</v>
      </c>
      <c r="B44" s="78" t="s">
        <v>66</v>
      </c>
      <c r="C44" s="302">
        <v>576943144</v>
      </c>
    </row>
    <row r="45" spans="1:3" s="4" customFormat="1">
      <c r="A45" s="149">
        <v>38</v>
      </c>
      <c r="B45" s="78" t="s">
        <v>67</v>
      </c>
      <c r="C45" s="302">
        <v>0</v>
      </c>
    </row>
    <row r="46" spans="1:3" s="4" customFormat="1">
      <c r="A46" s="149">
        <v>39</v>
      </c>
      <c r="B46" s="78" t="s">
        <v>68</v>
      </c>
      <c r="C46" s="302">
        <v>195987744.42332026</v>
      </c>
    </row>
    <row r="47" spans="1:3" s="4" customFormat="1">
      <c r="A47" s="149">
        <v>40</v>
      </c>
      <c r="B47" s="89" t="s">
        <v>69</v>
      </c>
      <c r="C47" s="301">
        <v>0</v>
      </c>
    </row>
    <row r="48" spans="1:3" s="4" customFormat="1">
      <c r="A48" s="149">
        <v>41</v>
      </c>
      <c r="B48" s="79" t="s">
        <v>70</v>
      </c>
      <c r="C48" s="302">
        <v>0</v>
      </c>
    </row>
    <row r="49" spans="1:3" s="4" customFormat="1">
      <c r="A49" s="149">
        <v>42</v>
      </c>
      <c r="B49" s="80" t="s">
        <v>71</v>
      </c>
      <c r="C49" s="302">
        <v>0</v>
      </c>
    </row>
    <row r="50" spans="1:3" s="4" customFormat="1" ht="25.5">
      <c r="A50" s="149">
        <v>43</v>
      </c>
      <c r="B50" s="79" t="s">
        <v>72</v>
      </c>
      <c r="C50" s="302">
        <v>0</v>
      </c>
    </row>
    <row r="51" spans="1:3" s="4" customFormat="1" ht="25.5">
      <c r="A51" s="149">
        <v>44</v>
      </c>
      <c r="B51" s="79" t="s">
        <v>51</v>
      </c>
      <c r="C51" s="302">
        <v>0</v>
      </c>
    </row>
    <row r="52" spans="1:3" s="4" customFormat="1" ht="15.75" thickBot="1">
      <c r="A52" s="150">
        <v>45</v>
      </c>
      <c r="B52" s="151" t="s">
        <v>30</v>
      </c>
      <c r="C52" s="304">
        <v>772930888.42332029</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9" sqref="C19:D21"/>
    </sheetView>
  </sheetViews>
  <sheetFormatPr defaultColWidth="9.140625" defaultRowHeight="12.75"/>
  <cols>
    <col min="1" max="1" width="10.85546875" style="376" bestFit="1" customWidth="1"/>
    <col min="2" max="2" width="59" style="376" customWidth="1"/>
    <col min="3" max="3" width="16.7109375" style="376" bestFit="1" customWidth="1"/>
    <col min="4" max="4" width="22.140625" style="376" customWidth="1"/>
    <col min="5" max="16384" width="9.140625" style="376"/>
  </cols>
  <sheetData>
    <row r="1" spans="1:4" ht="15">
      <c r="A1" s="18" t="s">
        <v>195</v>
      </c>
      <c r="B1" s="17" t="str">
        <f>Info!C2</f>
        <v>სს თიბისი ბანკი</v>
      </c>
    </row>
    <row r="2" spans="1:4" s="22" customFormat="1" ht="15.75" customHeight="1">
      <c r="A2" s="22" t="s">
        <v>196</v>
      </c>
      <c r="B2" s="503">
        <f>'1. key ratios'!B2</f>
        <v>44104</v>
      </c>
    </row>
    <row r="3" spans="1:4" s="22" customFormat="1" ht="15.75" customHeight="1"/>
    <row r="4" spans="1:4" ht="13.5" thickBot="1">
      <c r="A4" s="377" t="s">
        <v>530</v>
      </c>
      <c r="B4" s="418" t="s">
        <v>531</v>
      </c>
    </row>
    <row r="5" spans="1:4" s="419" customFormat="1">
      <c r="A5" s="554" t="s">
        <v>532</v>
      </c>
      <c r="B5" s="555"/>
      <c r="C5" s="408" t="s">
        <v>533</v>
      </c>
      <c r="D5" s="409" t="s">
        <v>534</v>
      </c>
    </row>
    <row r="6" spans="1:4" s="420" customFormat="1">
      <c r="A6" s="410">
        <v>1</v>
      </c>
      <c r="B6" s="411" t="s">
        <v>535</v>
      </c>
      <c r="C6" s="411"/>
      <c r="D6" s="412"/>
    </row>
    <row r="7" spans="1:4" s="420" customFormat="1">
      <c r="A7" s="413" t="s">
        <v>536</v>
      </c>
      <c r="B7" s="414" t="s">
        <v>537</v>
      </c>
      <c r="C7" s="472">
        <v>4.4999999999999998E-2</v>
      </c>
      <c r="D7" s="527">
        <v>786537467.01268351</v>
      </c>
    </row>
    <row r="8" spans="1:4" s="420" customFormat="1">
      <c r="A8" s="413" t="s">
        <v>538</v>
      </c>
      <c r="B8" s="414" t="s">
        <v>539</v>
      </c>
      <c r="C8" s="473">
        <v>0.06</v>
      </c>
      <c r="D8" s="527">
        <v>1048716622.683578</v>
      </c>
    </row>
    <row r="9" spans="1:4" s="420" customFormat="1">
      <c r="A9" s="413" t="s">
        <v>540</v>
      </c>
      <c r="B9" s="414" t="s">
        <v>541</v>
      </c>
      <c r="C9" s="473">
        <v>0.08</v>
      </c>
      <c r="D9" s="527">
        <v>1398288830.2447708</v>
      </c>
    </row>
    <row r="10" spans="1:4" s="420" customFormat="1">
      <c r="A10" s="410" t="s">
        <v>542</v>
      </c>
      <c r="B10" s="411" t="s">
        <v>543</v>
      </c>
      <c r="C10" s="474"/>
      <c r="D10" s="504"/>
    </row>
    <row r="11" spans="1:4" s="421" customFormat="1">
      <c r="A11" s="415" t="s">
        <v>544</v>
      </c>
      <c r="B11" s="416" t="s">
        <v>606</v>
      </c>
      <c r="C11" s="475">
        <v>0</v>
      </c>
      <c r="D11" s="528">
        <v>0</v>
      </c>
    </row>
    <row r="12" spans="1:4" s="421" customFormat="1">
      <c r="A12" s="415" t="s">
        <v>545</v>
      </c>
      <c r="B12" s="416" t="s">
        <v>546</v>
      </c>
      <c r="C12" s="475">
        <v>0</v>
      </c>
      <c r="D12" s="528">
        <v>0</v>
      </c>
    </row>
    <row r="13" spans="1:4" s="421" customFormat="1">
      <c r="A13" s="415" t="s">
        <v>547</v>
      </c>
      <c r="B13" s="416" t="s">
        <v>548</v>
      </c>
      <c r="C13" s="475">
        <v>1.4999999999999999E-2</v>
      </c>
      <c r="D13" s="528">
        <v>262179155.6708945</v>
      </c>
    </row>
    <row r="14" spans="1:4" s="420" customFormat="1">
      <c r="A14" s="410" t="s">
        <v>549</v>
      </c>
      <c r="B14" s="411" t="s">
        <v>604</v>
      </c>
      <c r="C14" s="476"/>
      <c r="D14" s="504"/>
    </row>
    <row r="15" spans="1:4" s="420" customFormat="1">
      <c r="A15" s="435" t="s">
        <v>552</v>
      </c>
      <c r="B15" s="416" t="s">
        <v>605</v>
      </c>
      <c r="C15" s="475">
        <v>9.1722063912208461E-3</v>
      </c>
      <c r="D15" s="528">
        <v>160317421.81929758</v>
      </c>
    </row>
    <row r="16" spans="1:4" s="420" customFormat="1">
      <c r="A16" s="435" t="s">
        <v>553</v>
      </c>
      <c r="B16" s="416" t="s">
        <v>555</v>
      </c>
      <c r="C16" s="475">
        <v>1.2258652974160126E-2</v>
      </c>
      <c r="D16" s="528">
        <v>214264219.09518677</v>
      </c>
    </row>
    <row r="17" spans="1:6" s="420" customFormat="1">
      <c r="A17" s="435" t="s">
        <v>554</v>
      </c>
      <c r="B17" s="416" t="s">
        <v>602</v>
      </c>
      <c r="C17" s="475">
        <v>3.7331591531626421E-2</v>
      </c>
      <c r="D17" s="528">
        <v>652504343.17416871</v>
      </c>
    </row>
    <row r="18" spans="1:6" s="419" customFormat="1">
      <c r="A18" s="556" t="s">
        <v>603</v>
      </c>
      <c r="B18" s="557"/>
      <c r="C18" s="477" t="s">
        <v>533</v>
      </c>
      <c r="D18" s="505" t="s">
        <v>534</v>
      </c>
    </row>
    <row r="19" spans="1:6" s="420" customFormat="1">
      <c r="A19" s="417">
        <v>4</v>
      </c>
      <c r="B19" s="416" t="s">
        <v>28</v>
      </c>
      <c r="C19" s="475">
        <v>6.9172206391220847E-2</v>
      </c>
      <c r="D19" s="527">
        <v>1209034044.5028758</v>
      </c>
    </row>
    <row r="20" spans="1:6" s="420" customFormat="1">
      <c r="A20" s="417">
        <v>5</v>
      </c>
      <c r="B20" s="416" t="s">
        <v>94</v>
      </c>
      <c r="C20" s="475">
        <v>8.725865297416012E-2</v>
      </c>
      <c r="D20" s="527">
        <v>1525159997.4496593</v>
      </c>
    </row>
    <row r="21" spans="1:6" s="420" customFormat="1" ht="13.5" thickBot="1">
      <c r="A21" s="422" t="s">
        <v>550</v>
      </c>
      <c r="B21" s="423" t="s">
        <v>93</v>
      </c>
      <c r="C21" s="478">
        <v>0.13233159153162644</v>
      </c>
      <c r="D21" s="529">
        <v>2312972329.0898342</v>
      </c>
    </row>
    <row r="22" spans="1:6">
      <c r="F22" s="377"/>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B6" activePane="bottomRight" state="frozen"/>
      <selection pane="topRight" activeCell="B1" sqref="B1"/>
      <selection pane="bottomLeft" activeCell="A5" sqref="A5"/>
      <selection pane="bottomRight" activeCell="C6" sqref="C6:C47"/>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8" t="s">
        <v>195</v>
      </c>
      <c r="B1" s="20" t="str">
        <f>Info!C2</f>
        <v>სს თიბისი ბანკი</v>
      </c>
      <c r="E1" s="2"/>
      <c r="F1" s="2"/>
    </row>
    <row r="2" spans="1:6" s="22" customFormat="1" ht="15.75" customHeight="1">
      <c r="A2" s="22" t="s">
        <v>196</v>
      </c>
      <c r="B2" s="503">
        <f>'1. key ratios'!B2</f>
        <v>44104</v>
      </c>
    </row>
    <row r="3" spans="1:6" s="22" customFormat="1" ht="15.75" customHeight="1">
      <c r="A3" s="27"/>
    </row>
    <row r="4" spans="1:6" s="22" customFormat="1" ht="15.75" customHeight="1" thickBot="1">
      <c r="A4" s="22" t="s">
        <v>420</v>
      </c>
      <c r="B4" s="213" t="s">
        <v>275</v>
      </c>
      <c r="D4" s="215" t="s">
        <v>99</v>
      </c>
    </row>
    <row r="5" spans="1:6" ht="38.25">
      <c r="A5" s="162" t="s">
        <v>31</v>
      </c>
      <c r="B5" s="163" t="s">
        <v>238</v>
      </c>
      <c r="C5" s="164" t="s">
        <v>243</v>
      </c>
      <c r="D5" s="214" t="s">
        <v>276</v>
      </c>
    </row>
    <row r="6" spans="1:6">
      <c r="A6" s="152">
        <v>1</v>
      </c>
      <c r="B6" s="90" t="s">
        <v>160</v>
      </c>
      <c r="C6" s="305">
        <v>673131749.63999999</v>
      </c>
      <c r="D6" s="153"/>
      <c r="E6" s="8"/>
    </row>
    <row r="7" spans="1:6">
      <c r="A7" s="152">
        <v>2</v>
      </c>
      <c r="B7" s="91" t="s">
        <v>161</v>
      </c>
      <c r="C7" s="306">
        <v>2213349507.96</v>
      </c>
      <c r="D7" s="154"/>
      <c r="E7" s="8"/>
    </row>
    <row r="8" spans="1:6">
      <c r="A8" s="152">
        <v>3</v>
      </c>
      <c r="B8" s="91" t="s">
        <v>162</v>
      </c>
      <c r="C8" s="306">
        <v>507256893.56999999</v>
      </c>
      <c r="D8" s="154"/>
      <c r="E8" s="8"/>
    </row>
    <row r="9" spans="1:6">
      <c r="A9" s="152">
        <v>4</v>
      </c>
      <c r="B9" s="91" t="s">
        <v>191</v>
      </c>
      <c r="C9" s="306">
        <v>0</v>
      </c>
      <c r="D9" s="154"/>
      <c r="E9" s="8"/>
    </row>
    <row r="10" spans="1:6">
      <c r="A10" s="152">
        <v>5</v>
      </c>
      <c r="B10" s="91" t="s">
        <v>163</v>
      </c>
      <c r="C10" s="306">
        <v>2612110354.1829228</v>
      </c>
      <c r="D10" s="154"/>
      <c r="E10" s="8"/>
    </row>
    <row r="11" spans="1:6">
      <c r="A11" s="152">
        <v>6.1</v>
      </c>
      <c r="B11" s="91" t="s">
        <v>164</v>
      </c>
      <c r="C11" s="307">
        <v>14295006526.869999</v>
      </c>
      <c r="D11" s="155"/>
      <c r="E11" s="9"/>
    </row>
    <row r="12" spans="1:6">
      <c r="A12" s="152">
        <v>6.2</v>
      </c>
      <c r="B12" s="92" t="s">
        <v>165</v>
      </c>
      <c r="C12" s="307">
        <v>-959129576.1500001</v>
      </c>
      <c r="D12" s="155"/>
      <c r="E12" s="9"/>
    </row>
    <row r="13" spans="1:6">
      <c r="A13" s="152" t="s">
        <v>494</v>
      </c>
      <c r="B13" s="93" t="s">
        <v>495</v>
      </c>
      <c r="C13" s="307">
        <v>-314809417.81</v>
      </c>
      <c r="D13" s="155"/>
      <c r="E13" s="9"/>
    </row>
    <row r="14" spans="1:6">
      <c r="A14" s="152" t="s">
        <v>635</v>
      </c>
      <c r="B14" s="93" t="s">
        <v>615</v>
      </c>
      <c r="C14" s="307">
        <v>-273238906.74463099</v>
      </c>
      <c r="D14" s="155"/>
      <c r="E14" s="9"/>
    </row>
    <row r="15" spans="1:6">
      <c r="A15" s="152">
        <v>6</v>
      </c>
      <c r="B15" s="91" t="s">
        <v>166</v>
      </c>
      <c r="C15" s="506">
        <v>13335876950.719999</v>
      </c>
      <c r="D15" s="155"/>
      <c r="E15" s="8"/>
    </row>
    <row r="16" spans="1:6">
      <c r="A16" s="152">
        <v>7</v>
      </c>
      <c r="B16" s="91" t="s">
        <v>167</v>
      </c>
      <c r="C16" s="306">
        <v>369671381.92000002</v>
      </c>
      <c r="D16" s="154"/>
      <c r="E16" s="8"/>
    </row>
    <row r="17" spans="1:5">
      <c r="A17" s="152">
        <v>8</v>
      </c>
      <c r="B17" s="91" t="s">
        <v>168</v>
      </c>
      <c r="C17" s="306">
        <v>82033961.299999982</v>
      </c>
      <c r="D17" s="154"/>
      <c r="E17" s="8"/>
    </row>
    <row r="18" spans="1:5">
      <c r="A18" s="152">
        <v>9</v>
      </c>
      <c r="B18" s="91" t="s">
        <v>169</v>
      </c>
      <c r="C18" s="306">
        <v>42085228.229999997</v>
      </c>
      <c r="D18" s="154"/>
      <c r="E18" s="8"/>
    </row>
    <row r="19" spans="1:5">
      <c r="A19" s="152">
        <v>9.1</v>
      </c>
      <c r="B19" s="93" t="s">
        <v>252</v>
      </c>
      <c r="C19" s="307">
        <v>8992378.9000000004</v>
      </c>
      <c r="D19" s="255" t="s">
        <v>639</v>
      </c>
      <c r="E19" s="8"/>
    </row>
    <row r="20" spans="1:5">
      <c r="A20" s="152">
        <v>9.1999999999999993</v>
      </c>
      <c r="B20" s="93" t="s">
        <v>242</v>
      </c>
      <c r="C20" s="307">
        <v>32612266.650000006</v>
      </c>
      <c r="D20" s="526"/>
      <c r="E20" s="8"/>
    </row>
    <row r="21" spans="1:5">
      <c r="A21" s="152">
        <v>9.3000000000000007</v>
      </c>
      <c r="B21" s="93" t="s">
        <v>241</v>
      </c>
      <c r="C21" s="307">
        <v>3000</v>
      </c>
      <c r="D21" s="526"/>
      <c r="E21" s="8"/>
    </row>
    <row r="22" spans="1:5">
      <c r="A22" s="152">
        <v>10</v>
      </c>
      <c r="B22" s="91" t="s">
        <v>170</v>
      </c>
      <c r="C22" s="306">
        <v>614444345.20000005</v>
      </c>
      <c r="D22" s="154"/>
      <c r="E22" s="8"/>
    </row>
    <row r="23" spans="1:5">
      <c r="A23" s="152">
        <v>10.1</v>
      </c>
      <c r="B23" s="93" t="s">
        <v>240</v>
      </c>
      <c r="C23" s="306">
        <v>209739362.09999999</v>
      </c>
      <c r="D23" s="255" t="s">
        <v>639</v>
      </c>
      <c r="E23" s="8"/>
    </row>
    <row r="24" spans="1:5">
      <c r="A24" s="152">
        <v>11</v>
      </c>
      <c r="B24" s="94" t="s">
        <v>171</v>
      </c>
      <c r="C24" s="308">
        <v>515806723.08000004</v>
      </c>
      <c r="D24" s="156"/>
      <c r="E24" s="8"/>
    </row>
    <row r="25" spans="1:5">
      <c r="A25" s="524">
        <v>11.1</v>
      </c>
      <c r="B25" s="93" t="s">
        <v>638</v>
      </c>
      <c r="C25" s="525">
        <v>29794996.620000001</v>
      </c>
      <c r="D25" s="255" t="s">
        <v>639</v>
      </c>
      <c r="E25" s="8"/>
    </row>
    <row r="26" spans="1:5">
      <c r="A26" s="152">
        <v>12</v>
      </c>
      <c r="B26" s="96" t="s">
        <v>172</v>
      </c>
      <c r="C26" s="309">
        <v>20965767095.802921</v>
      </c>
      <c r="D26" s="157"/>
      <c r="E26" s="7"/>
    </row>
    <row r="27" spans="1:5">
      <c r="A27" s="152">
        <v>13</v>
      </c>
      <c r="B27" s="91" t="s">
        <v>173</v>
      </c>
      <c r="C27" s="310">
        <v>224535651.38</v>
      </c>
      <c r="D27" s="158"/>
      <c r="E27" s="8"/>
    </row>
    <row r="28" spans="1:5">
      <c r="A28" s="152">
        <v>14</v>
      </c>
      <c r="B28" s="91" t="s">
        <v>174</v>
      </c>
      <c r="C28" s="306">
        <v>3660454235.2399998</v>
      </c>
      <c r="D28" s="154"/>
      <c r="E28" s="8"/>
    </row>
    <row r="29" spans="1:5">
      <c r="A29" s="152">
        <v>15</v>
      </c>
      <c r="B29" s="91" t="s">
        <v>175</v>
      </c>
      <c r="C29" s="306">
        <v>3715095205.7199993</v>
      </c>
      <c r="D29" s="154"/>
      <c r="E29" s="8"/>
    </row>
    <row r="30" spans="1:5">
      <c r="A30" s="152">
        <v>16</v>
      </c>
      <c r="B30" s="91" t="s">
        <v>176</v>
      </c>
      <c r="C30" s="306">
        <v>5182368093.1100006</v>
      </c>
      <c r="D30" s="154"/>
      <c r="E30" s="8"/>
    </row>
    <row r="31" spans="1:5">
      <c r="A31" s="152">
        <v>17</v>
      </c>
      <c r="B31" s="91" t="s">
        <v>177</v>
      </c>
      <c r="C31" s="306">
        <v>978524712.72000003</v>
      </c>
      <c r="D31" s="154"/>
      <c r="E31" s="8"/>
    </row>
    <row r="32" spans="1:5">
      <c r="A32" s="524">
        <v>17.100000000000001</v>
      </c>
      <c r="B32" s="95" t="s">
        <v>641</v>
      </c>
      <c r="C32" s="306">
        <v>472439000</v>
      </c>
      <c r="D32" s="255" t="s">
        <v>639</v>
      </c>
      <c r="E32" s="8"/>
    </row>
    <row r="33" spans="1:5">
      <c r="A33" s="152">
        <v>18</v>
      </c>
      <c r="B33" s="91" t="s">
        <v>178</v>
      </c>
      <c r="C33" s="306">
        <v>3580756699.8400002</v>
      </c>
      <c r="D33" s="154"/>
      <c r="E33" s="8"/>
    </row>
    <row r="34" spans="1:5">
      <c r="A34" s="152">
        <v>19</v>
      </c>
      <c r="B34" s="91" t="s">
        <v>179</v>
      </c>
      <c r="C34" s="306">
        <v>127697967.31999999</v>
      </c>
      <c r="D34" s="154"/>
      <c r="E34" s="8"/>
    </row>
    <row r="35" spans="1:5">
      <c r="A35" s="152">
        <v>20</v>
      </c>
      <c r="B35" s="91" t="s">
        <v>101</v>
      </c>
      <c r="C35" s="306">
        <v>393428371.14999998</v>
      </c>
      <c r="D35" s="154"/>
      <c r="E35" s="8"/>
    </row>
    <row r="36" spans="1:5">
      <c r="A36" s="152">
        <v>20.100000000000001</v>
      </c>
      <c r="B36" s="95" t="s">
        <v>493</v>
      </c>
      <c r="C36" s="308">
        <v>0</v>
      </c>
      <c r="D36" s="156"/>
      <c r="E36" s="8"/>
    </row>
    <row r="37" spans="1:5">
      <c r="A37" s="152">
        <v>21</v>
      </c>
      <c r="B37" s="94" t="s">
        <v>180</v>
      </c>
      <c r="C37" s="308">
        <v>1110012030</v>
      </c>
      <c r="D37" s="156"/>
      <c r="E37" s="8"/>
    </row>
    <row r="38" spans="1:5">
      <c r="A38" s="152">
        <v>21.1</v>
      </c>
      <c r="B38" s="95" t="s">
        <v>640</v>
      </c>
      <c r="C38" s="311">
        <v>576943144</v>
      </c>
      <c r="D38" s="255" t="s">
        <v>639</v>
      </c>
      <c r="E38" s="8"/>
    </row>
    <row r="39" spans="1:5">
      <c r="A39" s="152">
        <v>22</v>
      </c>
      <c r="B39" s="96" t="s">
        <v>181</v>
      </c>
      <c r="C39" s="309">
        <v>18972872966.48</v>
      </c>
      <c r="D39" s="157"/>
      <c r="E39" s="7"/>
    </row>
    <row r="40" spans="1:5">
      <c r="A40" s="152">
        <v>23</v>
      </c>
      <c r="B40" s="94" t="s">
        <v>182</v>
      </c>
      <c r="C40" s="306">
        <v>21015907.600000001</v>
      </c>
      <c r="D40" s="154"/>
      <c r="E40" s="8"/>
    </row>
    <row r="41" spans="1:5">
      <c r="A41" s="152">
        <v>24</v>
      </c>
      <c r="B41" s="94" t="s">
        <v>183</v>
      </c>
      <c r="C41" s="306">
        <v>0</v>
      </c>
      <c r="D41" s="154"/>
      <c r="E41" s="8"/>
    </row>
    <row r="42" spans="1:5">
      <c r="A42" s="152">
        <v>25</v>
      </c>
      <c r="B42" s="94" t="s">
        <v>239</v>
      </c>
      <c r="C42" s="306">
        <v>0</v>
      </c>
      <c r="D42" s="154"/>
      <c r="E42" s="8"/>
    </row>
    <row r="43" spans="1:5">
      <c r="A43" s="152">
        <v>26</v>
      </c>
      <c r="B43" s="94" t="s">
        <v>185</v>
      </c>
      <c r="C43" s="306">
        <v>503573004.79000002</v>
      </c>
      <c r="D43" s="154"/>
      <c r="E43" s="8"/>
    </row>
    <row r="44" spans="1:5">
      <c r="A44" s="152">
        <v>27</v>
      </c>
      <c r="B44" s="94" t="s">
        <v>186</v>
      </c>
      <c r="C44" s="306">
        <v>0</v>
      </c>
      <c r="D44" s="154"/>
      <c r="E44" s="8"/>
    </row>
    <row r="45" spans="1:5">
      <c r="A45" s="152">
        <v>28</v>
      </c>
      <c r="B45" s="94" t="s">
        <v>187</v>
      </c>
      <c r="C45" s="306">
        <v>1468302510.1999998</v>
      </c>
      <c r="D45" s="154"/>
      <c r="E45" s="8"/>
    </row>
    <row r="46" spans="1:5">
      <c r="A46" s="152">
        <v>29</v>
      </c>
      <c r="B46" s="94" t="s">
        <v>40</v>
      </c>
      <c r="C46" s="306">
        <v>2707.2300000041723</v>
      </c>
      <c r="D46" s="154"/>
      <c r="E46" s="8"/>
    </row>
    <row r="47" spans="1:5" ht="16.5" thickBot="1">
      <c r="A47" s="159">
        <v>30</v>
      </c>
      <c r="B47" s="160" t="s">
        <v>188</v>
      </c>
      <c r="C47" s="312">
        <v>1992894129.8199997</v>
      </c>
      <c r="D47" s="161"/>
      <c r="E47"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195</v>
      </c>
      <c r="B1" s="376" t="str">
        <f>Info!C2</f>
        <v>სს თიბისი ბანკი</v>
      </c>
    </row>
    <row r="2" spans="1:19">
      <c r="A2" s="2" t="s">
        <v>196</v>
      </c>
      <c r="B2" s="482">
        <f>'1. key ratios'!B2</f>
        <v>44104</v>
      </c>
    </row>
    <row r="4" spans="1:19" ht="39" thickBot="1">
      <c r="A4" s="73" t="s">
        <v>421</v>
      </c>
      <c r="B4" s="340" t="s">
        <v>464</v>
      </c>
    </row>
    <row r="5" spans="1:19">
      <c r="A5" s="140"/>
      <c r="B5" s="143"/>
      <c r="C5" s="122" t="s">
        <v>0</v>
      </c>
      <c r="D5" s="122" t="s">
        <v>1</v>
      </c>
      <c r="E5" s="122" t="s">
        <v>2</v>
      </c>
      <c r="F5" s="122" t="s">
        <v>3</v>
      </c>
      <c r="G5" s="122" t="s">
        <v>4</v>
      </c>
      <c r="H5" s="122" t="s">
        <v>10</v>
      </c>
      <c r="I5" s="122" t="s">
        <v>244</v>
      </c>
      <c r="J5" s="122" t="s">
        <v>245</v>
      </c>
      <c r="K5" s="122" t="s">
        <v>246</v>
      </c>
      <c r="L5" s="122" t="s">
        <v>247</v>
      </c>
      <c r="M5" s="122" t="s">
        <v>248</v>
      </c>
      <c r="N5" s="122" t="s">
        <v>249</v>
      </c>
      <c r="O5" s="122" t="s">
        <v>451</v>
      </c>
      <c r="P5" s="122" t="s">
        <v>452</v>
      </c>
      <c r="Q5" s="122" t="s">
        <v>453</v>
      </c>
      <c r="R5" s="331" t="s">
        <v>454</v>
      </c>
      <c r="S5" s="123" t="s">
        <v>455</v>
      </c>
    </row>
    <row r="6" spans="1:19" ht="46.5" customHeight="1">
      <c r="A6" s="166"/>
      <c r="B6" s="562" t="s">
        <v>456</v>
      </c>
      <c r="C6" s="560">
        <v>0</v>
      </c>
      <c r="D6" s="561"/>
      <c r="E6" s="560">
        <v>0.2</v>
      </c>
      <c r="F6" s="561"/>
      <c r="G6" s="560">
        <v>0.35</v>
      </c>
      <c r="H6" s="561"/>
      <c r="I6" s="560">
        <v>0.5</v>
      </c>
      <c r="J6" s="561"/>
      <c r="K6" s="560">
        <v>0.75</v>
      </c>
      <c r="L6" s="561"/>
      <c r="M6" s="560">
        <v>1</v>
      </c>
      <c r="N6" s="561"/>
      <c r="O6" s="560">
        <v>1.5</v>
      </c>
      <c r="P6" s="561"/>
      <c r="Q6" s="560">
        <v>2.5</v>
      </c>
      <c r="R6" s="561"/>
      <c r="S6" s="558" t="s">
        <v>257</v>
      </c>
    </row>
    <row r="7" spans="1:19">
      <c r="A7" s="166"/>
      <c r="B7" s="563"/>
      <c r="C7" s="339" t="s">
        <v>449</v>
      </c>
      <c r="D7" s="339" t="s">
        <v>450</v>
      </c>
      <c r="E7" s="339" t="s">
        <v>449</v>
      </c>
      <c r="F7" s="339" t="s">
        <v>450</v>
      </c>
      <c r="G7" s="339" t="s">
        <v>449</v>
      </c>
      <c r="H7" s="339" t="s">
        <v>450</v>
      </c>
      <c r="I7" s="339" t="s">
        <v>449</v>
      </c>
      <c r="J7" s="339" t="s">
        <v>450</v>
      </c>
      <c r="K7" s="339" t="s">
        <v>449</v>
      </c>
      <c r="L7" s="339" t="s">
        <v>450</v>
      </c>
      <c r="M7" s="339" t="s">
        <v>449</v>
      </c>
      <c r="N7" s="339" t="s">
        <v>450</v>
      </c>
      <c r="O7" s="339" t="s">
        <v>449</v>
      </c>
      <c r="P7" s="339" t="s">
        <v>450</v>
      </c>
      <c r="Q7" s="339" t="s">
        <v>449</v>
      </c>
      <c r="R7" s="339" t="s">
        <v>450</v>
      </c>
      <c r="S7" s="559"/>
    </row>
    <row r="8" spans="1:19" s="170" customFormat="1">
      <c r="A8" s="126">
        <v>1</v>
      </c>
      <c r="B8" s="188" t="s">
        <v>223</v>
      </c>
      <c r="C8" s="313">
        <v>2131780894.1100001</v>
      </c>
      <c r="D8" s="313">
        <v>0</v>
      </c>
      <c r="E8" s="313">
        <v>2189674.7999999998</v>
      </c>
      <c r="F8" s="332">
        <v>0</v>
      </c>
      <c r="G8" s="313">
        <v>0</v>
      </c>
      <c r="H8" s="313">
        <v>0</v>
      </c>
      <c r="I8" s="313">
        <v>0</v>
      </c>
      <c r="J8" s="313">
        <v>0</v>
      </c>
      <c r="K8" s="313">
        <v>0</v>
      </c>
      <c r="L8" s="313">
        <v>0</v>
      </c>
      <c r="M8" s="313">
        <v>2032536204.2856998</v>
      </c>
      <c r="N8" s="313">
        <v>0</v>
      </c>
      <c r="O8" s="313">
        <v>0</v>
      </c>
      <c r="P8" s="313">
        <v>0</v>
      </c>
      <c r="Q8" s="313">
        <v>0</v>
      </c>
      <c r="R8" s="332">
        <v>0</v>
      </c>
      <c r="S8" s="345">
        <v>2032974139.2456999</v>
      </c>
    </row>
    <row r="9" spans="1:19" s="170" customFormat="1">
      <c r="A9" s="126">
        <v>2</v>
      </c>
      <c r="B9" s="188" t="s">
        <v>224</v>
      </c>
      <c r="C9" s="313">
        <v>0</v>
      </c>
      <c r="D9" s="313">
        <v>0</v>
      </c>
      <c r="E9" s="313">
        <v>0</v>
      </c>
      <c r="F9" s="313">
        <v>0</v>
      </c>
      <c r="G9" s="313">
        <v>0</v>
      </c>
      <c r="H9" s="313">
        <v>0</v>
      </c>
      <c r="I9" s="313">
        <v>0</v>
      </c>
      <c r="J9" s="313">
        <v>0</v>
      </c>
      <c r="K9" s="313">
        <v>0</v>
      </c>
      <c r="L9" s="313">
        <v>0</v>
      </c>
      <c r="M9" s="313">
        <v>0</v>
      </c>
      <c r="N9" s="313">
        <v>0</v>
      </c>
      <c r="O9" s="313">
        <v>0</v>
      </c>
      <c r="P9" s="313">
        <v>0</v>
      </c>
      <c r="Q9" s="313">
        <v>0</v>
      </c>
      <c r="R9" s="332">
        <v>0</v>
      </c>
      <c r="S9" s="345">
        <v>0</v>
      </c>
    </row>
    <row r="10" spans="1:19" s="170" customFormat="1">
      <c r="A10" s="126">
        <v>3</v>
      </c>
      <c r="B10" s="188" t="s">
        <v>225</v>
      </c>
      <c r="C10" s="313">
        <v>103953979.1213</v>
      </c>
      <c r="D10" s="313">
        <v>0</v>
      </c>
      <c r="E10" s="313">
        <v>0</v>
      </c>
      <c r="F10" s="313">
        <v>0</v>
      </c>
      <c r="G10" s="313">
        <v>0</v>
      </c>
      <c r="H10" s="313">
        <v>0</v>
      </c>
      <c r="I10" s="313">
        <v>0</v>
      </c>
      <c r="J10" s="313">
        <v>0</v>
      </c>
      <c r="K10" s="313">
        <v>0</v>
      </c>
      <c r="L10" s="313">
        <v>0</v>
      </c>
      <c r="M10" s="313">
        <v>0</v>
      </c>
      <c r="N10" s="313">
        <v>6250</v>
      </c>
      <c r="O10" s="313">
        <v>0</v>
      </c>
      <c r="P10" s="313">
        <v>0</v>
      </c>
      <c r="Q10" s="313">
        <v>0</v>
      </c>
      <c r="R10" s="332">
        <v>0</v>
      </c>
      <c r="S10" s="345">
        <v>6250</v>
      </c>
    </row>
    <row r="11" spans="1:19" s="170" customFormat="1">
      <c r="A11" s="126">
        <v>4</v>
      </c>
      <c r="B11" s="188" t="s">
        <v>226</v>
      </c>
      <c r="C11" s="313">
        <v>224099952.44579995</v>
      </c>
      <c r="D11" s="313">
        <v>0</v>
      </c>
      <c r="E11" s="313">
        <v>0</v>
      </c>
      <c r="F11" s="313">
        <v>0</v>
      </c>
      <c r="G11" s="313">
        <v>0</v>
      </c>
      <c r="H11" s="313">
        <v>0</v>
      </c>
      <c r="I11" s="313">
        <v>120278622.1987</v>
      </c>
      <c r="J11" s="313">
        <v>0</v>
      </c>
      <c r="K11" s="313">
        <v>0</v>
      </c>
      <c r="L11" s="313">
        <v>0</v>
      </c>
      <c r="M11" s="313">
        <v>0</v>
      </c>
      <c r="N11" s="313">
        <v>0</v>
      </c>
      <c r="O11" s="313">
        <v>0</v>
      </c>
      <c r="P11" s="313">
        <v>0</v>
      </c>
      <c r="Q11" s="313">
        <v>0</v>
      </c>
      <c r="R11" s="332">
        <v>0</v>
      </c>
      <c r="S11" s="345">
        <v>60139311.099349998</v>
      </c>
    </row>
    <row r="12" spans="1:19" s="170" customFormat="1">
      <c r="A12" s="126">
        <v>5</v>
      </c>
      <c r="B12" s="188" t="s">
        <v>227</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32">
        <v>0</v>
      </c>
      <c r="S12" s="345">
        <v>0</v>
      </c>
    </row>
    <row r="13" spans="1:19" s="170" customFormat="1">
      <c r="A13" s="126">
        <v>6</v>
      </c>
      <c r="B13" s="188" t="s">
        <v>228</v>
      </c>
      <c r="C13" s="313">
        <v>0</v>
      </c>
      <c r="D13" s="313">
        <v>0</v>
      </c>
      <c r="E13" s="313">
        <v>481425332.1318</v>
      </c>
      <c r="F13" s="313">
        <v>3643808.8807000001</v>
      </c>
      <c r="G13" s="313">
        <v>0</v>
      </c>
      <c r="H13" s="313">
        <v>0</v>
      </c>
      <c r="I13" s="313">
        <v>16561464.723900001</v>
      </c>
      <c r="J13" s="313">
        <v>68876387.5264</v>
      </c>
      <c r="K13" s="313">
        <v>0</v>
      </c>
      <c r="L13" s="313">
        <v>0</v>
      </c>
      <c r="M13" s="313">
        <v>12415786.952099999</v>
      </c>
      <c r="N13" s="313">
        <v>22465724.016899999</v>
      </c>
      <c r="O13" s="313">
        <v>0</v>
      </c>
      <c r="P13" s="313">
        <v>0</v>
      </c>
      <c r="Q13" s="313">
        <v>0</v>
      </c>
      <c r="R13" s="332">
        <v>0</v>
      </c>
      <c r="S13" s="345">
        <v>174614265.29664999</v>
      </c>
    </row>
    <row r="14" spans="1:19" s="170" customFormat="1">
      <c r="A14" s="126">
        <v>7</v>
      </c>
      <c r="B14" s="188" t="s">
        <v>78</v>
      </c>
      <c r="C14" s="313">
        <v>0</v>
      </c>
      <c r="D14" s="313">
        <v>0</v>
      </c>
      <c r="E14" s="313">
        <v>0</v>
      </c>
      <c r="F14" s="313">
        <v>0</v>
      </c>
      <c r="G14" s="313">
        <v>0</v>
      </c>
      <c r="H14" s="313">
        <v>0</v>
      </c>
      <c r="I14" s="313">
        <v>0</v>
      </c>
      <c r="J14" s="313">
        <v>0</v>
      </c>
      <c r="K14" s="313">
        <v>0</v>
      </c>
      <c r="L14" s="313">
        <v>0</v>
      </c>
      <c r="M14" s="313">
        <v>5387980248.7152014</v>
      </c>
      <c r="N14" s="313">
        <v>1350318543.3884001</v>
      </c>
      <c r="O14" s="313">
        <v>0</v>
      </c>
      <c r="P14" s="313">
        <v>0</v>
      </c>
      <c r="Q14" s="313">
        <v>0</v>
      </c>
      <c r="R14" s="332">
        <v>0</v>
      </c>
      <c r="S14" s="345">
        <v>6738298792.1036015</v>
      </c>
    </row>
    <row r="15" spans="1:19" s="170" customFormat="1">
      <c r="A15" s="126">
        <v>8</v>
      </c>
      <c r="B15" s="188" t="s">
        <v>79</v>
      </c>
      <c r="C15" s="313">
        <v>0</v>
      </c>
      <c r="D15" s="313">
        <v>0</v>
      </c>
      <c r="E15" s="313">
        <v>0</v>
      </c>
      <c r="F15" s="313">
        <v>0</v>
      </c>
      <c r="G15" s="313">
        <v>0</v>
      </c>
      <c r="H15" s="313">
        <v>0</v>
      </c>
      <c r="I15" s="313">
        <v>0</v>
      </c>
      <c r="J15" s="313">
        <v>0</v>
      </c>
      <c r="K15" s="313">
        <v>3482346870.7036986</v>
      </c>
      <c r="L15" s="313">
        <v>93327134.261199981</v>
      </c>
      <c r="M15" s="313">
        <v>0</v>
      </c>
      <c r="N15" s="313">
        <v>0</v>
      </c>
      <c r="O15" s="313">
        <v>0</v>
      </c>
      <c r="P15" s="313">
        <v>0</v>
      </c>
      <c r="Q15" s="313">
        <v>0</v>
      </c>
      <c r="R15" s="332">
        <v>0</v>
      </c>
      <c r="S15" s="345">
        <v>2681755503.7236738</v>
      </c>
    </row>
    <row r="16" spans="1:19" s="170" customFormat="1">
      <c r="A16" s="126">
        <v>9</v>
      </c>
      <c r="B16" s="188" t="s">
        <v>80</v>
      </c>
      <c r="C16" s="313">
        <v>0</v>
      </c>
      <c r="D16" s="313">
        <v>0</v>
      </c>
      <c r="E16" s="313">
        <v>0</v>
      </c>
      <c r="F16" s="313">
        <v>0</v>
      </c>
      <c r="G16" s="313">
        <v>2953207980.6544986</v>
      </c>
      <c r="H16" s="313">
        <v>17142582.155000001</v>
      </c>
      <c r="I16" s="313">
        <v>0</v>
      </c>
      <c r="J16" s="313">
        <v>0</v>
      </c>
      <c r="K16" s="313">
        <v>0</v>
      </c>
      <c r="L16" s="313">
        <v>0</v>
      </c>
      <c r="M16" s="313">
        <v>0</v>
      </c>
      <c r="N16" s="313">
        <v>0</v>
      </c>
      <c r="O16" s="313">
        <v>0</v>
      </c>
      <c r="P16" s="313">
        <v>0</v>
      </c>
      <c r="Q16" s="313">
        <v>0</v>
      </c>
      <c r="R16" s="332">
        <v>0</v>
      </c>
      <c r="S16" s="345">
        <v>1039622696.9833245</v>
      </c>
    </row>
    <row r="17" spans="1:19" s="170" customFormat="1">
      <c r="A17" s="126">
        <v>10</v>
      </c>
      <c r="B17" s="188" t="s">
        <v>74</v>
      </c>
      <c r="C17" s="313">
        <v>0</v>
      </c>
      <c r="D17" s="313">
        <v>0</v>
      </c>
      <c r="E17" s="313">
        <v>0</v>
      </c>
      <c r="F17" s="313">
        <v>0</v>
      </c>
      <c r="G17" s="313">
        <v>0</v>
      </c>
      <c r="H17" s="313">
        <v>0</v>
      </c>
      <c r="I17" s="313">
        <v>27303387.313700009</v>
      </c>
      <c r="J17" s="313">
        <v>606156.77759999991</v>
      </c>
      <c r="K17" s="313">
        <v>0</v>
      </c>
      <c r="L17" s="313">
        <v>0</v>
      </c>
      <c r="M17" s="313">
        <v>86746174.949599996</v>
      </c>
      <c r="N17" s="313">
        <v>453929.61410000001</v>
      </c>
      <c r="O17" s="313">
        <v>19137704.352799989</v>
      </c>
      <c r="P17" s="313">
        <v>30164.268400000001</v>
      </c>
      <c r="Q17" s="313">
        <v>0</v>
      </c>
      <c r="R17" s="332">
        <v>0</v>
      </c>
      <c r="S17" s="345">
        <v>129906679.54114997</v>
      </c>
    </row>
    <row r="18" spans="1:19" s="170" customFormat="1">
      <c r="A18" s="126">
        <v>11</v>
      </c>
      <c r="B18" s="188" t="s">
        <v>75</v>
      </c>
      <c r="C18" s="313">
        <v>0</v>
      </c>
      <c r="D18" s="313">
        <v>0</v>
      </c>
      <c r="E18" s="313">
        <v>0</v>
      </c>
      <c r="F18" s="313">
        <v>0</v>
      </c>
      <c r="G18" s="313">
        <v>0</v>
      </c>
      <c r="H18" s="313">
        <v>0</v>
      </c>
      <c r="I18" s="313">
        <v>0</v>
      </c>
      <c r="J18" s="313">
        <v>0</v>
      </c>
      <c r="K18" s="313">
        <v>0</v>
      </c>
      <c r="L18" s="313">
        <v>0</v>
      </c>
      <c r="M18" s="313">
        <v>631644448.75339997</v>
      </c>
      <c r="N18" s="313">
        <v>0</v>
      </c>
      <c r="O18" s="313">
        <v>319282558.70559996</v>
      </c>
      <c r="P18" s="313">
        <v>0</v>
      </c>
      <c r="Q18" s="313">
        <v>31184845.830000002</v>
      </c>
      <c r="R18" s="332">
        <v>0</v>
      </c>
      <c r="S18" s="345">
        <v>1188530401.3868001</v>
      </c>
    </row>
    <row r="19" spans="1:19" s="170" customFormat="1">
      <c r="A19" s="126">
        <v>12</v>
      </c>
      <c r="B19" s="188" t="s">
        <v>76</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32">
        <v>0</v>
      </c>
      <c r="S19" s="345">
        <v>0</v>
      </c>
    </row>
    <row r="20" spans="1:19" s="170" customFormat="1">
      <c r="A20" s="126">
        <v>13</v>
      </c>
      <c r="B20" s="188" t="s">
        <v>77</v>
      </c>
      <c r="C20" s="313">
        <v>0</v>
      </c>
      <c r="D20" s="313">
        <v>0</v>
      </c>
      <c r="E20" s="313">
        <v>0</v>
      </c>
      <c r="F20" s="313">
        <v>0</v>
      </c>
      <c r="G20" s="313">
        <v>0</v>
      </c>
      <c r="H20" s="313">
        <v>0</v>
      </c>
      <c r="I20" s="313">
        <v>0</v>
      </c>
      <c r="J20" s="313">
        <v>0</v>
      </c>
      <c r="K20" s="313">
        <v>0</v>
      </c>
      <c r="L20" s="313">
        <v>0</v>
      </c>
      <c r="M20" s="313">
        <v>0</v>
      </c>
      <c r="N20" s="313">
        <v>0</v>
      </c>
      <c r="O20" s="313">
        <v>0</v>
      </c>
      <c r="P20" s="313">
        <v>0</v>
      </c>
      <c r="Q20" s="313">
        <v>0</v>
      </c>
      <c r="R20" s="332">
        <v>0</v>
      </c>
      <c r="S20" s="345">
        <v>0</v>
      </c>
    </row>
    <row r="21" spans="1:19" s="170" customFormat="1">
      <c r="A21" s="126">
        <v>14</v>
      </c>
      <c r="B21" s="188" t="s">
        <v>255</v>
      </c>
      <c r="C21" s="313">
        <v>673131749.63999999</v>
      </c>
      <c r="D21" s="313">
        <v>0</v>
      </c>
      <c r="E21" s="313">
        <v>89654423.411800012</v>
      </c>
      <c r="F21" s="313">
        <v>0</v>
      </c>
      <c r="G21" s="313">
        <v>0</v>
      </c>
      <c r="H21" s="313">
        <v>0</v>
      </c>
      <c r="I21" s="313">
        <v>4463785.5</v>
      </c>
      <c r="J21" s="313">
        <v>0</v>
      </c>
      <c r="K21" s="313">
        <v>0</v>
      </c>
      <c r="L21" s="313">
        <v>0</v>
      </c>
      <c r="M21" s="313">
        <v>2383931485.8976154</v>
      </c>
      <c r="N21" s="313">
        <v>24923141.167813502</v>
      </c>
      <c r="O21" s="313">
        <v>0</v>
      </c>
      <c r="P21" s="313">
        <v>0</v>
      </c>
      <c r="Q21" s="313">
        <v>32612266.650000006</v>
      </c>
      <c r="R21" s="332">
        <v>0</v>
      </c>
      <c r="S21" s="345">
        <v>2510548071.1227889</v>
      </c>
    </row>
    <row r="22" spans="1:19" ht="13.5" thickBot="1">
      <c r="A22" s="108"/>
      <c r="B22" s="172" t="s">
        <v>73</v>
      </c>
      <c r="C22" s="314">
        <v>3132966575.3171</v>
      </c>
      <c r="D22" s="314">
        <v>0</v>
      </c>
      <c r="E22" s="314">
        <v>573269430.34360003</v>
      </c>
      <c r="F22" s="314">
        <v>3643808.8807000001</v>
      </c>
      <c r="G22" s="314">
        <v>2953207980.6544986</v>
      </c>
      <c r="H22" s="314">
        <v>17142582.155000001</v>
      </c>
      <c r="I22" s="314">
        <v>168607259.73630002</v>
      </c>
      <c r="J22" s="314">
        <v>69482544.304000005</v>
      </c>
      <c r="K22" s="314">
        <v>3482346870.7036986</v>
      </c>
      <c r="L22" s="314">
        <v>93327134.261199981</v>
      </c>
      <c r="M22" s="314">
        <v>10535254349.553616</v>
      </c>
      <c r="N22" s="314">
        <v>1398167588.1872137</v>
      </c>
      <c r="O22" s="314">
        <v>338420263.05839998</v>
      </c>
      <c r="P22" s="314">
        <v>30164.268400000001</v>
      </c>
      <c r="Q22" s="314">
        <v>63797112.480000004</v>
      </c>
      <c r="R22" s="314">
        <v>0</v>
      </c>
      <c r="S22" s="530">
        <v>16556396110.503038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195</v>
      </c>
      <c r="B1" s="376" t="str">
        <f>Info!C2</f>
        <v>სს თიბისი ბანკი</v>
      </c>
    </row>
    <row r="2" spans="1:22">
      <c r="A2" s="2" t="s">
        <v>196</v>
      </c>
      <c r="B2" s="482">
        <f>'1. key ratios'!B2</f>
        <v>44104</v>
      </c>
    </row>
    <row r="4" spans="1:22" ht="27.75" thickBot="1">
      <c r="A4" s="2" t="s">
        <v>422</v>
      </c>
      <c r="B4" s="341" t="s">
        <v>465</v>
      </c>
      <c r="V4" s="215" t="s">
        <v>99</v>
      </c>
    </row>
    <row r="5" spans="1:22">
      <c r="A5" s="106"/>
      <c r="B5" s="107"/>
      <c r="C5" s="564" t="s">
        <v>205</v>
      </c>
      <c r="D5" s="565"/>
      <c r="E5" s="565"/>
      <c r="F5" s="565"/>
      <c r="G5" s="565"/>
      <c r="H5" s="565"/>
      <c r="I5" s="565"/>
      <c r="J5" s="565"/>
      <c r="K5" s="565"/>
      <c r="L5" s="566"/>
      <c r="M5" s="564" t="s">
        <v>206</v>
      </c>
      <c r="N5" s="565"/>
      <c r="O5" s="565"/>
      <c r="P5" s="565"/>
      <c r="Q5" s="565"/>
      <c r="R5" s="565"/>
      <c r="S5" s="566"/>
      <c r="T5" s="569" t="s">
        <v>463</v>
      </c>
      <c r="U5" s="569" t="s">
        <v>462</v>
      </c>
      <c r="V5" s="567" t="s">
        <v>207</v>
      </c>
    </row>
    <row r="6" spans="1:22" s="73" customFormat="1" ht="140.25">
      <c r="A6" s="124"/>
      <c r="B6" s="190"/>
      <c r="C6" s="104" t="s">
        <v>208</v>
      </c>
      <c r="D6" s="103" t="s">
        <v>209</v>
      </c>
      <c r="E6" s="100" t="s">
        <v>210</v>
      </c>
      <c r="F6" s="342" t="s">
        <v>457</v>
      </c>
      <c r="G6" s="103" t="s">
        <v>211</v>
      </c>
      <c r="H6" s="103" t="s">
        <v>212</v>
      </c>
      <c r="I6" s="103" t="s">
        <v>213</v>
      </c>
      <c r="J6" s="103" t="s">
        <v>254</v>
      </c>
      <c r="K6" s="103" t="s">
        <v>214</v>
      </c>
      <c r="L6" s="105" t="s">
        <v>215</v>
      </c>
      <c r="M6" s="104" t="s">
        <v>216</v>
      </c>
      <c r="N6" s="103" t="s">
        <v>217</v>
      </c>
      <c r="O6" s="103" t="s">
        <v>218</v>
      </c>
      <c r="P6" s="103" t="s">
        <v>219</v>
      </c>
      <c r="Q6" s="103" t="s">
        <v>220</v>
      </c>
      <c r="R6" s="103" t="s">
        <v>221</v>
      </c>
      <c r="S6" s="105" t="s">
        <v>222</v>
      </c>
      <c r="T6" s="570"/>
      <c r="U6" s="570"/>
      <c r="V6" s="568"/>
    </row>
    <row r="7" spans="1:22" s="170" customFormat="1">
      <c r="A7" s="171">
        <v>1</v>
      </c>
      <c r="B7" s="169" t="s">
        <v>223</v>
      </c>
      <c r="C7" s="315">
        <v>0</v>
      </c>
      <c r="D7" s="313">
        <v>0</v>
      </c>
      <c r="E7" s="313">
        <v>0</v>
      </c>
      <c r="F7" s="313">
        <v>0</v>
      </c>
      <c r="G7" s="313">
        <v>0</v>
      </c>
      <c r="H7" s="313">
        <v>0</v>
      </c>
      <c r="I7" s="313">
        <v>0</v>
      </c>
      <c r="J7" s="313">
        <v>0</v>
      </c>
      <c r="K7" s="313">
        <v>0</v>
      </c>
      <c r="L7" s="316">
        <v>0</v>
      </c>
      <c r="M7" s="315">
        <v>0</v>
      </c>
      <c r="N7" s="313">
        <v>0</v>
      </c>
      <c r="O7" s="313">
        <v>0</v>
      </c>
      <c r="P7" s="313">
        <v>0</v>
      </c>
      <c r="Q7" s="313">
        <v>0</v>
      </c>
      <c r="R7" s="313">
        <v>0</v>
      </c>
      <c r="S7" s="316">
        <v>0</v>
      </c>
      <c r="T7" s="336">
        <v>0</v>
      </c>
      <c r="U7" s="335">
        <v>0</v>
      </c>
      <c r="V7" s="317">
        <v>0</v>
      </c>
    </row>
    <row r="8" spans="1:22" s="170" customFormat="1">
      <c r="A8" s="171">
        <v>2</v>
      </c>
      <c r="B8" s="169" t="s">
        <v>224</v>
      </c>
      <c r="C8" s="315">
        <v>0</v>
      </c>
      <c r="D8" s="313">
        <v>0</v>
      </c>
      <c r="E8" s="313">
        <v>0</v>
      </c>
      <c r="F8" s="313">
        <v>0</v>
      </c>
      <c r="G8" s="313">
        <v>0</v>
      </c>
      <c r="H8" s="313">
        <v>0</v>
      </c>
      <c r="I8" s="313">
        <v>0</v>
      </c>
      <c r="J8" s="313">
        <v>0</v>
      </c>
      <c r="K8" s="313">
        <v>0</v>
      </c>
      <c r="L8" s="316">
        <v>0</v>
      </c>
      <c r="M8" s="315">
        <v>0</v>
      </c>
      <c r="N8" s="313">
        <v>0</v>
      </c>
      <c r="O8" s="313">
        <v>0</v>
      </c>
      <c r="P8" s="313">
        <v>0</v>
      </c>
      <c r="Q8" s="313">
        <v>0</v>
      </c>
      <c r="R8" s="313">
        <v>0</v>
      </c>
      <c r="S8" s="316">
        <v>0</v>
      </c>
      <c r="T8" s="335">
        <v>0</v>
      </c>
      <c r="U8" s="335">
        <v>0</v>
      </c>
      <c r="V8" s="317">
        <v>0</v>
      </c>
    </row>
    <row r="9" spans="1:22" s="170" customFormat="1">
      <c r="A9" s="171">
        <v>3</v>
      </c>
      <c r="B9" s="169" t="s">
        <v>225</v>
      </c>
      <c r="C9" s="315">
        <v>0</v>
      </c>
      <c r="D9" s="313">
        <v>6250</v>
      </c>
      <c r="E9" s="313">
        <v>0</v>
      </c>
      <c r="F9" s="313">
        <v>0</v>
      </c>
      <c r="G9" s="313">
        <v>0</v>
      </c>
      <c r="H9" s="313">
        <v>0</v>
      </c>
      <c r="I9" s="313">
        <v>0</v>
      </c>
      <c r="J9" s="313">
        <v>0</v>
      </c>
      <c r="K9" s="313">
        <v>0</v>
      </c>
      <c r="L9" s="316">
        <v>0</v>
      </c>
      <c r="M9" s="315">
        <v>0</v>
      </c>
      <c r="N9" s="313">
        <v>0</v>
      </c>
      <c r="O9" s="313">
        <v>0</v>
      </c>
      <c r="P9" s="313">
        <v>0</v>
      </c>
      <c r="Q9" s="313">
        <v>0</v>
      </c>
      <c r="R9" s="313">
        <v>0</v>
      </c>
      <c r="S9" s="316">
        <v>0</v>
      </c>
      <c r="T9" s="335">
        <v>0</v>
      </c>
      <c r="U9" s="335">
        <v>6250</v>
      </c>
      <c r="V9" s="317">
        <v>6250</v>
      </c>
    </row>
    <row r="10" spans="1:22" s="170" customFormat="1">
      <c r="A10" s="171">
        <v>4</v>
      </c>
      <c r="B10" s="169" t="s">
        <v>226</v>
      </c>
      <c r="C10" s="315">
        <v>0</v>
      </c>
      <c r="D10" s="313">
        <v>0</v>
      </c>
      <c r="E10" s="313">
        <v>0</v>
      </c>
      <c r="F10" s="313">
        <v>0</v>
      </c>
      <c r="G10" s="313">
        <v>0</v>
      </c>
      <c r="H10" s="313">
        <v>0</v>
      </c>
      <c r="I10" s="313">
        <v>0</v>
      </c>
      <c r="J10" s="313">
        <v>0</v>
      </c>
      <c r="K10" s="313">
        <v>0</v>
      </c>
      <c r="L10" s="316">
        <v>0</v>
      </c>
      <c r="M10" s="315">
        <v>0</v>
      </c>
      <c r="N10" s="313">
        <v>0</v>
      </c>
      <c r="O10" s="313">
        <v>0</v>
      </c>
      <c r="P10" s="313">
        <v>0</v>
      </c>
      <c r="Q10" s="313">
        <v>0</v>
      </c>
      <c r="R10" s="313">
        <v>0</v>
      </c>
      <c r="S10" s="316">
        <v>0</v>
      </c>
      <c r="T10" s="335">
        <v>0</v>
      </c>
      <c r="U10" s="335">
        <v>0</v>
      </c>
      <c r="V10" s="317">
        <v>0</v>
      </c>
    </row>
    <row r="11" spans="1:22" s="170" customFormat="1">
      <c r="A11" s="171">
        <v>5</v>
      </c>
      <c r="B11" s="169" t="s">
        <v>227</v>
      </c>
      <c r="C11" s="315">
        <v>0</v>
      </c>
      <c r="D11" s="313">
        <v>0</v>
      </c>
      <c r="E11" s="313">
        <v>0</v>
      </c>
      <c r="F11" s="313">
        <v>0</v>
      </c>
      <c r="G11" s="313">
        <v>0</v>
      </c>
      <c r="H11" s="313">
        <v>0</v>
      </c>
      <c r="I11" s="313">
        <v>0</v>
      </c>
      <c r="J11" s="313">
        <v>0</v>
      </c>
      <c r="K11" s="313">
        <v>0</v>
      </c>
      <c r="L11" s="316">
        <v>0</v>
      </c>
      <c r="M11" s="315">
        <v>0</v>
      </c>
      <c r="N11" s="313">
        <v>0</v>
      </c>
      <c r="O11" s="313">
        <v>0</v>
      </c>
      <c r="P11" s="313">
        <v>0</v>
      </c>
      <c r="Q11" s="313">
        <v>0</v>
      </c>
      <c r="R11" s="313">
        <v>0</v>
      </c>
      <c r="S11" s="316">
        <v>0</v>
      </c>
      <c r="T11" s="335">
        <v>0</v>
      </c>
      <c r="U11" s="335">
        <v>0</v>
      </c>
      <c r="V11" s="317">
        <v>0</v>
      </c>
    </row>
    <row r="12" spans="1:22" s="170" customFormat="1">
      <c r="A12" s="171">
        <v>6</v>
      </c>
      <c r="B12" s="169" t="s">
        <v>228</v>
      </c>
      <c r="C12" s="315">
        <v>0</v>
      </c>
      <c r="D12" s="313">
        <v>0</v>
      </c>
      <c r="E12" s="313">
        <v>0</v>
      </c>
      <c r="F12" s="313">
        <v>0</v>
      </c>
      <c r="G12" s="313">
        <v>0</v>
      </c>
      <c r="H12" s="313">
        <v>0</v>
      </c>
      <c r="I12" s="313">
        <v>0</v>
      </c>
      <c r="J12" s="313">
        <v>0</v>
      </c>
      <c r="K12" s="313">
        <v>0</v>
      </c>
      <c r="L12" s="316">
        <v>0</v>
      </c>
      <c r="M12" s="315">
        <v>0</v>
      </c>
      <c r="N12" s="313">
        <v>0</v>
      </c>
      <c r="O12" s="313">
        <v>0</v>
      </c>
      <c r="P12" s="313">
        <v>0</v>
      </c>
      <c r="Q12" s="313">
        <v>0</v>
      </c>
      <c r="R12" s="313">
        <v>0</v>
      </c>
      <c r="S12" s="316">
        <v>0</v>
      </c>
      <c r="T12" s="335">
        <v>0</v>
      </c>
      <c r="U12" s="335">
        <v>0</v>
      </c>
      <c r="V12" s="317">
        <v>0</v>
      </c>
    </row>
    <row r="13" spans="1:22" s="170" customFormat="1">
      <c r="A13" s="171">
        <v>7</v>
      </c>
      <c r="B13" s="169" t="s">
        <v>78</v>
      </c>
      <c r="C13" s="315">
        <v>0</v>
      </c>
      <c r="D13" s="313">
        <v>234327822.67500004</v>
      </c>
      <c r="E13" s="313">
        <v>0</v>
      </c>
      <c r="F13" s="313">
        <v>0</v>
      </c>
      <c r="G13" s="313">
        <v>0</v>
      </c>
      <c r="H13" s="313">
        <v>0</v>
      </c>
      <c r="I13" s="313">
        <v>0</v>
      </c>
      <c r="J13" s="313">
        <v>0</v>
      </c>
      <c r="K13" s="313">
        <v>0</v>
      </c>
      <c r="L13" s="316">
        <v>0</v>
      </c>
      <c r="M13" s="315">
        <v>5694294.6299999999</v>
      </c>
      <c r="N13" s="313">
        <v>0</v>
      </c>
      <c r="O13" s="313">
        <v>30673637.5462</v>
      </c>
      <c r="P13" s="313">
        <v>0</v>
      </c>
      <c r="Q13" s="313">
        <v>0</v>
      </c>
      <c r="R13" s="313">
        <v>191187811.53510001</v>
      </c>
      <c r="S13" s="316">
        <v>0</v>
      </c>
      <c r="T13" s="335">
        <v>228411715.28500003</v>
      </c>
      <c r="U13" s="335">
        <v>233471851.1013</v>
      </c>
      <c r="V13" s="317">
        <v>461883566.38630009</v>
      </c>
    </row>
    <row r="14" spans="1:22" s="170" customFormat="1">
      <c r="A14" s="171">
        <v>8</v>
      </c>
      <c r="B14" s="169" t="s">
        <v>79</v>
      </c>
      <c r="C14" s="315">
        <v>0</v>
      </c>
      <c r="D14" s="313">
        <v>38712221.809500001</v>
      </c>
      <c r="E14" s="313">
        <v>0</v>
      </c>
      <c r="F14" s="313">
        <v>0</v>
      </c>
      <c r="G14" s="313">
        <v>0</v>
      </c>
      <c r="H14" s="313">
        <v>0</v>
      </c>
      <c r="I14" s="313">
        <v>0</v>
      </c>
      <c r="J14" s="313">
        <v>0</v>
      </c>
      <c r="K14" s="313">
        <v>0</v>
      </c>
      <c r="L14" s="316">
        <v>0</v>
      </c>
      <c r="M14" s="315">
        <v>0</v>
      </c>
      <c r="N14" s="313">
        <v>0</v>
      </c>
      <c r="O14" s="313">
        <v>658725.84349999996</v>
      </c>
      <c r="P14" s="313">
        <v>0</v>
      </c>
      <c r="Q14" s="313">
        <v>0</v>
      </c>
      <c r="R14" s="313">
        <v>123292.5</v>
      </c>
      <c r="S14" s="316">
        <v>0</v>
      </c>
      <c r="T14" s="335">
        <v>34013916.083900005</v>
      </c>
      <c r="U14" s="335">
        <v>5611470.6351000005</v>
      </c>
      <c r="V14" s="317">
        <v>39494240.153000005</v>
      </c>
    </row>
    <row r="15" spans="1:22" s="170" customFormat="1">
      <c r="A15" s="171">
        <v>9</v>
      </c>
      <c r="B15" s="169" t="s">
        <v>80</v>
      </c>
      <c r="C15" s="315">
        <v>0</v>
      </c>
      <c r="D15" s="313">
        <v>2717699.4380000001</v>
      </c>
      <c r="E15" s="313">
        <v>0</v>
      </c>
      <c r="F15" s="313">
        <v>0</v>
      </c>
      <c r="G15" s="313">
        <v>0</v>
      </c>
      <c r="H15" s="313">
        <v>0</v>
      </c>
      <c r="I15" s="313">
        <v>0</v>
      </c>
      <c r="J15" s="313">
        <v>0</v>
      </c>
      <c r="K15" s="313">
        <v>0</v>
      </c>
      <c r="L15" s="316">
        <v>0</v>
      </c>
      <c r="M15" s="315">
        <v>131146.56599999999</v>
      </c>
      <c r="N15" s="313">
        <v>0</v>
      </c>
      <c r="O15" s="313">
        <v>0</v>
      </c>
      <c r="P15" s="313">
        <v>0</v>
      </c>
      <c r="Q15" s="313">
        <v>0</v>
      </c>
      <c r="R15" s="313">
        <v>0</v>
      </c>
      <c r="S15" s="316">
        <v>0</v>
      </c>
      <c r="T15" s="335">
        <v>2033195.8916</v>
      </c>
      <c r="U15" s="335">
        <v>722922.61120000016</v>
      </c>
      <c r="V15" s="317">
        <v>2848846.0040000002</v>
      </c>
    </row>
    <row r="16" spans="1:22" s="170" customFormat="1">
      <c r="A16" s="171">
        <v>10</v>
      </c>
      <c r="B16" s="169" t="s">
        <v>74</v>
      </c>
      <c r="C16" s="315">
        <v>0</v>
      </c>
      <c r="D16" s="313">
        <v>281438.56019999995</v>
      </c>
      <c r="E16" s="313">
        <v>0</v>
      </c>
      <c r="F16" s="313">
        <v>0</v>
      </c>
      <c r="G16" s="313">
        <v>0</v>
      </c>
      <c r="H16" s="313">
        <v>0</v>
      </c>
      <c r="I16" s="313">
        <v>0</v>
      </c>
      <c r="J16" s="313">
        <v>0</v>
      </c>
      <c r="K16" s="313">
        <v>0</v>
      </c>
      <c r="L16" s="316">
        <v>0</v>
      </c>
      <c r="M16" s="315">
        <v>0</v>
      </c>
      <c r="N16" s="313">
        <v>0</v>
      </c>
      <c r="O16" s="313">
        <v>0</v>
      </c>
      <c r="P16" s="313">
        <v>0</v>
      </c>
      <c r="Q16" s="313">
        <v>0</v>
      </c>
      <c r="R16" s="313">
        <v>0</v>
      </c>
      <c r="S16" s="316">
        <v>0</v>
      </c>
      <c r="T16" s="335">
        <v>281438.26019999996</v>
      </c>
      <c r="U16" s="335">
        <v>0.3</v>
      </c>
      <c r="V16" s="317">
        <v>281438.56019999995</v>
      </c>
    </row>
    <row r="17" spans="1:22" s="170" customFormat="1">
      <c r="A17" s="171">
        <v>11</v>
      </c>
      <c r="B17" s="169" t="s">
        <v>75</v>
      </c>
      <c r="C17" s="315">
        <v>0</v>
      </c>
      <c r="D17" s="313">
        <v>18088240.793200001</v>
      </c>
      <c r="E17" s="313">
        <v>0</v>
      </c>
      <c r="F17" s="313">
        <v>0</v>
      </c>
      <c r="G17" s="313">
        <v>0</v>
      </c>
      <c r="H17" s="313">
        <v>0</v>
      </c>
      <c r="I17" s="313">
        <v>0</v>
      </c>
      <c r="J17" s="313">
        <v>0</v>
      </c>
      <c r="K17" s="313">
        <v>0</v>
      </c>
      <c r="L17" s="316">
        <v>0</v>
      </c>
      <c r="M17" s="315">
        <v>38419.0648</v>
      </c>
      <c r="N17" s="313">
        <v>0</v>
      </c>
      <c r="O17" s="313">
        <v>0</v>
      </c>
      <c r="P17" s="313">
        <v>0</v>
      </c>
      <c r="Q17" s="313">
        <v>0</v>
      </c>
      <c r="R17" s="313">
        <v>0</v>
      </c>
      <c r="S17" s="316">
        <v>0</v>
      </c>
      <c r="T17" s="335">
        <v>18088240.793200001</v>
      </c>
      <c r="U17" s="335">
        <v>0</v>
      </c>
      <c r="V17" s="317">
        <v>18126659.858000003</v>
      </c>
    </row>
    <row r="18" spans="1:22" s="170" customFormat="1">
      <c r="A18" s="171">
        <v>12</v>
      </c>
      <c r="B18" s="169" t="s">
        <v>76</v>
      </c>
      <c r="C18" s="315">
        <v>0</v>
      </c>
      <c r="D18" s="313">
        <v>0</v>
      </c>
      <c r="E18" s="313">
        <v>0</v>
      </c>
      <c r="F18" s="313">
        <v>0</v>
      </c>
      <c r="G18" s="313">
        <v>0</v>
      </c>
      <c r="H18" s="313">
        <v>0</v>
      </c>
      <c r="I18" s="313">
        <v>0</v>
      </c>
      <c r="J18" s="313">
        <v>0</v>
      </c>
      <c r="K18" s="313">
        <v>0</v>
      </c>
      <c r="L18" s="316">
        <v>0</v>
      </c>
      <c r="M18" s="315">
        <v>0</v>
      </c>
      <c r="N18" s="313">
        <v>0</v>
      </c>
      <c r="O18" s="313">
        <v>0</v>
      </c>
      <c r="P18" s="313">
        <v>0</v>
      </c>
      <c r="Q18" s="313">
        <v>0</v>
      </c>
      <c r="R18" s="313">
        <v>0</v>
      </c>
      <c r="S18" s="316">
        <v>0</v>
      </c>
      <c r="T18" s="335">
        <v>0</v>
      </c>
      <c r="U18" s="335">
        <v>0</v>
      </c>
      <c r="V18" s="317">
        <v>0</v>
      </c>
    </row>
    <row r="19" spans="1:22" s="170" customFormat="1">
      <c r="A19" s="171">
        <v>13</v>
      </c>
      <c r="B19" s="169" t="s">
        <v>77</v>
      </c>
      <c r="C19" s="315">
        <v>0</v>
      </c>
      <c r="D19" s="313">
        <v>0</v>
      </c>
      <c r="E19" s="313">
        <v>0</v>
      </c>
      <c r="F19" s="313">
        <v>0</v>
      </c>
      <c r="G19" s="313">
        <v>0</v>
      </c>
      <c r="H19" s="313">
        <v>0</v>
      </c>
      <c r="I19" s="313">
        <v>0</v>
      </c>
      <c r="J19" s="313">
        <v>0</v>
      </c>
      <c r="K19" s="313">
        <v>0</v>
      </c>
      <c r="L19" s="316">
        <v>0</v>
      </c>
      <c r="M19" s="315">
        <v>0</v>
      </c>
      <c r="N19" s="313">
        <v>0</v>
      </c>
      <c r="O19" s="313">
        <v>0</v>
      </c>
      <c r="P19" s="313">
        <v>0</v>
      </c>
      <c r="Q19" s="313">
        <v>0</v>
      </c>
      <c r="R19" s="313">
        <v>0</v>
      </c>
      <c r="S19" s="316">
        <v>0</v>
      </c>
      <c r="T19" s="335">
        <v>0</v>
      </c>
      <c r="U19" s="335">
        <v>0</v>
      </c>
      <c r="V19" s="317">
        <v>0</v>
      </c>
    </row>
    <row r="20" spans="1:22" s="170" customFormat="1">
      <c r="A20" s="171">
        <v>14</v>
      </c>
      <c r="B20" s="169" t="s">
        <v>255</v>
      </c>
      <c r="C20" s="315">
        <v>0</v>
      </c>
      <c r="D20" s="313">
        <v>104256370.3901</v>
      </c>
      <c r="E20" s="313">
        <v>0</v>
      </c>
      <c r="F20" s="313">
        <v>0</v>
      </c>
      <c r="G20" s="313">
        <v>0</v>
      </c>
      <c r="H20" s="313">
        <v>0</v>
      </c>
      <c r="I20" s="313">
        <v>0</v>
      </c>
      <c r="J20" s="313">
        <v>0</v>
      </c>
      <c r="K20" s="313">
        <v>0</v>
      </c>
      <c r="L20" s="316">
        <v>0</v>
      </c>
      <c r="M20" s="315">
        <v>7781502.4137000004</v>
      </c>
      <c r="N20" s="313">
        <v>0</v>
      </c>
      <c r="O20" s="313">
        <v>10362305.527799999</v>
      </c>
      <c r="P20" s="313">
        <v>0</v>
      </c>
      <c r="Q20" s="313">
        <v>0</v>
      </c>
      <c r="R20" s="313">
        <v>768300</v>
      </c>
      <c r="S20" s="316">
        <v>0</v>
      </c>
      <c r="T20" s="335">
        <v>118505322.83379999</v>
      </c>
      <c r="U20" s="335">
        <v>4663155.4978</v>
      </c>
      <c r="V20" s="317">
        <v>123168478.3316</v>
      </c>
    </row>
    <row r="21" spans="1:22" ht="13.5" thickBot="1">
      <c r="A21" s="108"/>
      <c r="B21" s="109" t="s">
        <v>73</v>
      </c>
      <c r="C21" s="318">
        <v>0</v>
      </c>
      <c r="D21" s="314">
        <v>398390043.66600007</v>
      </c>
      <c r="E21" s="314">
        <v>0</v>
      </c>
      <c r="F21" s="314">
        <v>0</v>
      </c>
      <c r="G21" s="314">
        <v>0</v>
      </c>
      <c r="H21" s="314">
        <v>0</v>
      </c>
      <c r="I21" s="314">
        <v>0</v>
      </c>
      <c r="J21" s="314">
        <v>0</v>
      </c>
      <c r="K21" s="314">
        <v>0</v>
      </c>
      <c r="L21" s="319">
        <v>0</v>
      </c>
      <c r="M21" s="318">
        <v>13645362.6745</v>
      </c>
      <c r="N21" s="314">
        <v>0</v>
      </c>
      <c r="O21" s="314">
        <v>41694668.917499997</v>
      </c>
      <c r="P21" s="314">
        <v>0</v>
      </c>
      <c r="Q21" s="314">
        <v>0</v>
      </c>
      <c r="R21" s="314">
        <v>192079404.03510001</v>
      </c>
      <c r="S21" s="319">
        <v>0</v>
      </c>
      <c r="T21" s="319">
        <v>401333829.14770007</v>
      </c>
      <c r="U21" s="319">
        <v>244475650.14540002</v>
      </c>
      <c r="V21" s="320">
        <v>645809479.2931</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195</v>
      </c>
      <c r="B1" s="376" t="str">
        <f>Info!C2</f>
        <v>სს თიბისი ბანკი</v>
      </c>
    </row>
    <row r="2" spans="1:9">
      <c r="A2" s="2" t="s">
        <v>196</v>
      </c>
      <c r="B2" s="482">
        <f>'1. key ratios'!B2</f>
        <v>44104</v>
      </c>
    </row>
    <row r="4" spans="1:9" ht="13.5" thickBot="1">
      <c r="A4" s="2" t="s">
        <v>423</v>
      </c>
      <c r="B4" s="338" t="s">
        <v>466</v>
      </c>
    </row>
    <row r="5" spans="1:9">
      <c r="A5" s="106"/>
      <c r="B5" s="167"/>
      <c r="C5" s="173" t="s">
        <v>0</v>
      </c>
      <c r="D5" s="173" t="s">
        <v>1</v>
      </c>
      <c r="E5" s="173" t="s">
        <v>2</v>
      </c>
      <c r="F5" s="173" t="s">
        <v>3</v>
      </c>
      <c r="G5" s="333" t="s">
        <v>4</v>
      </c>
      <c r="H5" s="174" t="s">
        <v>10</v>
      </c>
      <c r="I5" s="25"/>
    </row>
    <row r="6" spans="1:9" ht="15" customHeight="1">
      <c r="A6" s="166"/>
      <c r="B6" s="23"/>
      <c r="C6" s="571" t="s">
        <v>458</v>
      </c>
      <c r="D6" s="575" t="s">
        <v>479</v>
      </c>
      <c r="E6" s="576"/>
      <c r="F6" s="571" t="s">
        <v>485</v>
      </c>
      <c r="G6" s="571" t="s">
        <v>486</v>
      </c>
      <c r="H6" s="573" t="s">
        <v>460</v>
      </c>
      <c r="I6" s="25"/>
    </row>
    <row r="7" spans="1:9" ht="76.5">
      <c r="A7" s="166"/>
      <c r="B7" s="23"/>
      <c r="C7" s="572"/>
      <c r="D7" s="337" t="s">
        <v>461</v>
      </c>
      <c r="E7" s="337" t="s">
        <v>459</v>
      </c>
      <c r="F7" s="572"/>
      <c r="G7" s="572"/>
      <c r="H7" s="574"/>
      <c r="I7" s="25"/>
    </row>
    <row r="8" spans="1:9">
      <c r="A8" s="97">
        <v>1</v>
      </c>
      <c r="B8" s="79" t="s">
        <v>223</v>
      </c>
      <c r="C8" s="321">
        <v>4166506773.1956997</v>
      </c>
      <c r="D8" s="322">
        <v>0</v>
      </c>
      <c r="E8" s="321">
        <v>0</v>
      </c>
      <c r="F8" s="321">
        <v>2032974139.2456999</v>
      </c>
      <c r="G8" s="334">
        <v>2032974139.2456999</v>
      </c>
      <c r="H8" s="343">
        <v>0.48793251755268696</v>
      </c>
    </row>
    <row r="9" spans="1:9" ht="15" customHeight="1">
      <c r="A9" s="97">
        <v>2</v>
      </c>
      <c r="B9" s="79" t="s">
        <v>224</v>
      </c>
      <c r="C9" s="321">
        <v>0</v>
      </c>
      <c r="D9" s="322">
        <v>0</v>
      </c>
      <c r="E9" s="321">
        <v>0</v>
      </c>
      <c r="F9" s="321">
        <v>0</v>
      </c>
      <c r="G9" s="334">
        <v>0</v>
      </c>
      <c r="H9" s="343" t="s">
        <v>643</v>
      </c>
    </row>
    <row r="10" spans="1:9">
      <c r="A10" s="97">
        <v>3</v>
      </c>
      <c r="B10" s="79" t="s">
        <v>225</v>
      </c>
      <c r="C10" s="321">
        <v>103953979.1213</v>
      </c>
      <c r="D10" s="322">
        <v>12500</v>
      </c>
      <c r="E10" s="321">
        <v>6250</v>
      </c>
      <c r="F10" s="321">
        <v>6250</v>
      </c>
      <c r="G10" s="334">
        <v>0</v>
      </c>
      <c r="H10" s="343">
        <v>0</v>
      </c>
    </row>
    <row r="11" spans="1:9">
      <c r="A11" s="97">
        <v>4</v>
      </c>
      <c r="B11" s="79" t="s">
        <v>226</v>
      </c>
      <c r="C11" s="321">
        <v>344378574.64449996</v>
      </c>
      <c r="D11" s="322">
        <v>0</v>
      </c>
      <c r="E11" s="321">
        <v>0</v>
      </c>
      <c r="F11" s="321">
        <v>60139311.099349998</v>
      </c>
      <c r="G11" s="334">
        <v>60139311.099349998</v>
      </c>
      <c r="H11" s="343">
        <v>0.17463139558386134</v>
      </c>
    </row>
    <row r="12" spans="1:9">
      <c r="A12" s="97">
        <v>5</v>
      </c>
      <c r="B12" s="79" t="s">
        <v>227</v>
      </c>
      <c r="C12" s="321">
        <v>0</v>
      </c>
      <c r="D12" s="322">
        <v>0</v>
      </c>
      <c r="E12" s="321">
        <v>0</v>
      </c>
      <c r="F12" s="321">
        <v>0</v>
      </c>
      <c r="G12" s="334">
        <v>0</v>
      </c>
      <c r="H12" s="343" t="s">
        <v>643</v>
      </c>
    </row>
    <row r="13" spans="1:9">
      <c r="A13" s="97">
        <v>6</v>
      </c>
      <c r="B13" s="79" t="s">
        <v>228</v>
      </c>
      <c r="C13" s="321">
        <v>510402583.80779999</v>
      </c>
      <c r="D13" s="322">
        <v>168775916.8477</v>
      </c>
      <c r="E13" s="321">
        <v>94985920.42400001</v>
      </c>
      <c r="F13" s="321">
        <v>174614265.29664999</v>
      </c>
      <c r="G13" s="334">
        <v>174614265.29664999</v>
      </c>
      <c r="H13" s="343">
        <v>0.28843340115654253</v>
      </c>
    </row>
    <row r="14" spans="1:9">
      <c r="A14" s="97">
        <v>7</v>
      </c>
      <c r="B14" s="79" t="s">
        <v>78</v>
      </c>
      <c r="C14" s="321">
        <v>5387980248.7152014</v>
      </c>
      <c r="D14" s="322">
        <v>2968520661.9789</v>
      </c>
      <c r="E14" s="321">
        <v>1350318543.3884001</v>
      </c>
      <c r="F14" s="322">
        <v>6738298792.1036015</v>
      </c>
      <c r="G14" s="392">
        <v>6276415225.7173014</v>
      </c>
      <c r="H14" s="343">
        <v>0.9314539796116541</v>
      </c>
    </row>
    <row r="15" spans="1:9">
      <c r="A15" s="97">
        <v>8</v>
      </c>
      <c r="B15" s="79" t="s">
        <v>79</v>
      </c>
      <c r="C15" s="321">
        <v>3482346870.7036986</v>
      </c>
      <c r="D15" s="322">
        <v>303620434.64070302</v>
      </c>
      <c r="E15" s="321">
        <v>93327134.261199981</v>
      </c>
      <c r="F15" s="322">
        <v>2681755503.7236738</v>
      </c>
      <c r="G15" s="392">
        <v>2642130117.004674</v>
      </c>
      <c r="H15" s="343">
        <v>0.73891806505179747</v>
      </c>
    </row>
    <row r="16" spans="1:9">
      <c r="A16" s="97">
        <v>9</v>
      </c>
      <c r="B16" s="79" t="s">
        <v>80</v>
      </c>
      <c r="C16" s="321">
        <v>2953207980.6544986</v>
      </c>
      <c r="D16" s="322">
        <v>29154241.135600001</v>
      </c>
      <c r="E16" s="321">
        <v>17142582.155000001</v>
      </c>
      <c r="F16" s="322">
        <v>1039622696.9833245</v>
      </c>
      <c r="G16" s="392">
        <v>1036866578.4805244</v>
      </c>
      <c r="H16" s="343">
        <v>0.34907212349366828</v>
      </c>
    </row>
    <row r="17" spans="1:8">
      <c r="A17" s="97">
        <v>10</v>
      </c>
      <c r="B17" s="79" t="s">
        <v>74</v>
      </c>
      <c r="C17" s="321">
        <v>133187266.61609998</v>
      </c>
      <c r="D17" s="322">
        <v>2822380.0271999994</v>
      </c>
      <c r="E17" s="321">
        <v>1090250.6601</v>
      </c>
      <c r="F17" s="322">
        <v>129906679.54114999</v>
      </c>
      <c r="G17" s="392">
        <v>129625240.98095</v>
      </c>
      <c r="H17" s="343">
        <v>0.96535327440050467</v>
      </c>
    </row>
    <row r="18" spans="1:8">
      <c r="A18" s="97">
        <v>11</v>
      </c>
      <c r="B18" s="79" t="s">
        <v>75</v>
      </c>
      <c r="C18" s="321">
        <v>982111853.28899992</v>
      </c>
      <c r="D18" s="322">
        <v>837191.26410000108</v>
      </c>
      <c r="E18" s="321">
        <v>0</v>
      </c>
      <c r="F18" s="322">
        <v>1188530401.3868001</v>
      </c>
      <c r="G18" s="392">
        <v>1170442160.5936</v>
      </c>
      <c r="H18" s="343">
        <v>1.1917605481228026</v>
      </c>
    </row>
    <row r="19" spans="1:8">
      <c r="A19" s="97">
        <v>12</v>
      </c>
      <c r="B19" s="79" t="s">
        <v>76</v>
      </c>
      <c r="C19" s="321">
        <v>0</v>
      </c>
      <c r="D19" s="322">
        <v>0</v>
      </c>
      <c r="E19" s="321">
        <v>0</v>
      </c>
      <c r="F19" s="322">
        <v>0</v>
      </c>
      <c r="G19" s="392">
        <v>0</v>
      </c>
      <c r="H19" s="343" t="s">
        <v>643</v>
      </c>
    </row>
    <row r="20" spans="1:8">
      <c r="A20" s="97">
        <v>13</v>
      </c>
      <c r="B20" s="79" t="s">
        <v>77</v>
      </c>
      <c r="C20" s="321">
        <v>0</v>
      </c>
      <c r="D20" s="322">
        <v>0</v>
      </c>
      <c r="E20" s="321">
        <v>0</v>
      </c>
      <c r="F20" s="322">
        <v>0</v>
      </c>
      <c r="G20" s="392">
        <v>0</v>
      </c>
      <c r="H20" s="343" t="s">
        <v>643</v>
      </c>
    </row>
    <row r="21" spans="1:8">
      <c r="A21" s="97">
        <v>14</v>
      </c>
      <c r="B21" s="79" t="s">
        <v>255</v>
      </c>
      <c r="C21" s="321">
        <v>3183793711.0994153</v>
      </c>
      <c r="D21" s="322">
        <v>127320487.82416198</v>
      </c>
      <c r="E21" s="321">
        <v>24923141.167813502</v>
      </c>
      <c r="F21" s="322">
        <v>2510548071.1227884</v>
      </c>
      <c r="G21" s="392">
        <v>2387379592.7911887</v>
      </c>
      <c r="H21" s="343">
        <v>0.74402937457828477</v>
      </c>
    </row>
    <row r="22" spans="1:8" ht="13.5" thickBot="1">
      <c r="A22" s="168"/>
      <c r="B22" s="175" t="s">
        <v>73</v>
      </c>
      <c r="C22" s="314">
        <v>21247869841.847214</v>
      </c>
      <c r="D22" s="314">
        <v>3601063813.7183657</v>
      </c>
      <c r="E22" s="314">
        <v>1581793822.0565135</v>
      </c>
      <c r="F22" s="314">
        <v>16556396110.503036</v>
      </c>
      <c r="G22" s="314">
        <v>15910586631.209936</v>
      </c>
      <c r="H22" s="344">
        <v>0.6969260198242152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76" bestFit="1" customWidth="1"/>
    <col min="2" max="2" width="104.140625" style="376" customWidth="1"/>
    <col min="3" max="3" width="13.5703125" style="376" bestFit="1" customWidth="1"/>
    <col min="4" max="5" width="14.5703125" style="376" bestFit="1" customWidth="1"/>
    <col min="6" max="11" width="13.5703125" style="376" bestFit="1" customWidth="1"/>
    <col min="12" max="16384" width="9.140625" style="376"/>
  </cols>
  <sheetData>
    <row r="1" spans="1:11">
      <c r="A1" s="376" t="s">
        <v>195</v>
      </c>
      <c r="B1" s="376" t="str">
        <f>Info!C2</f>
        <v>სს თიბისი ბანკი</v>
      </c>
    </row>
    <row r="2" spans="1:11">
      <c r="A2" s="376" t="s">
        <v>196</v>
      </c>
      <c r="B2" s="507">
        <f>'1. key ratios'!B2</f>
        <v>44104</v>
      </c>
      <c r="C2" s="377"/>
      <c r="D2" s="377"/>
    </row>
    <row r="3" spans="1:11">
      <c r="B3" s="377"/>
      <c r="C3" s="377"/>
      <c r="D3" s="377"/>
    </row>
    <row r="4" spans="1:11" ht="13.5" thickBot="1">
      <c r="A4" s="376" t="s">
        <v>527</v>
      </c>
      <c r="B4" s="338" t="s">
        <v>526</v>
      </c>
      <c r="C4" s="377"/>
      <c r="D4" s="377"/>
    </row>
    <row r="5" spans="1:11" ht="30" customHeight="1">
      <c r="A5" s="580"/>
      <c r="B5" s="581"/>
      <c r="C5" s="578" t="s">
        <v>557</v>
      </c>
      <c r="D5" s="578"/>
      <c r="E5" s="578"/>
      <c r="F5" s="578" t="s">
        <v>558</v>
      </c>
      <c r="G5" s="578"/>
      <c r="H5" s="578"/>
      <c r="I5" s="578" t="s">
        <v>559</v>
      </c>
      <c r="J5" s="578"/>
      <c r="K5" s="579"/>
    </row>
    <row r="6" spans="1:11">
      <c r="A6" s="374"/>
      <c r="B6" s="375"/>
      <c r="C6" s="378" t="s">
        <v>32</v>
      </c>
      <c r="D6" s="378" t="s">
        <v>102</v>
      </c>
      <c r="E6" s="378" t="s">
        <v>73</v>
      </c>
      <c r="F6" s="378" t="s">
        <v>32</v>
      </c>
      <c r="G6" s="378" t="s">
        <v>102</v>
      </c>
      <c r="H6" s="378" t="s">
        <v>73</v>
      </c>
      <c r="I6" s="378" t="s">
        <v>32</v>
      </c>
      <c r="J6" s="378" t="s">
        <v>102</v>
      </c>
      <c r="K6" s="383" t="s">
        <v>73</v>
      </c>
    </row>
    <row r="7" spans="1:11">
      <c r="A7" s="384" t="s">
        <v>497</v>
      </c>
      <c r="B7" s="373"/>
      <c r="C7" s="373"/>
      <c r="D7" s="373"/>
      <c r="E7" s="373"/>
      <c r="F7" s="373"/>
      <c r="G7" s="373"/>
      <c r="H7" s="373"/>
      <c r="I7" s="373"/>
      <c r="J7" s="373"/>
      <c r="K7" s="385"/>
    </row>
    <row r="8" spans="1:11">
      <c r="A8" s="372">
        <v>1</v>
      </c>
      <c r="B8" s="357" t="s">
        <v>497</v>
      </c>
      <c r="C8" s="353"/>
      <c r="D8" s="353"/>
      <c r="E8" s="353"/>
      <c r="F8" s="508">
        <v>1451055527.2397711</v>
      </c>
      <c r="G8" s="508">
        <v>2554946243.0034504</v>
      </c>
      <c r="H8" s="508">
        <v>4006001770.2432213</v>
      </c>
      <c r="I8" s="508">
        <v>1440698450.7761233</v>
      </c>
      <c r="J8" s="508">
        <v>2253282459.0157704</v>
      </c>
      <c r="K8" s="509">
        <v>3693980909.791894</v>
      </c>
    </row>
    <row r="9" spans="1:11">
      <c r="A9" s="384" t="s">
        <v>498</v>
      </c>
      <c r="B9" s="373"/>
      <c r="C9" s="373"/>
      <c r="D9" s="373"/>
      <c r="E9" s="373"/>
      <c r="F9" s="373"/>
      <c r="G9" s="373"/>
      <c r="H9" s="373"/>
      <c r="I9" s="373"/>
      <c r="J9" s="373"/>
      <c r="K9" s="385"/>
    </row>
    <row r="10" spans="1:11">
      <c r="A10" s="386">
        <v>2</v>
      </c>
      <c r="B10" s="358" t="s">
        <v>499</v>
      </c>
      <c r="C10" s="510">
        <v>1178440546.2448337</v>
      </c>
      <c r="D10" s="511">
        <v>4810686167.8026419</v>
      </c>
      <c r="E10" s="511">
        <v>5989126714.0474758</v>
      </c>
      <c r="F10" s="511">
        <v>202956396.10960257</v>
      </c>
      <c r="G10" s="511">
        <v>788722767.57806063</v>
      </c>
      <c r="H10" s="511">
        <v>991679163.6876632</v>
      </c>
      <c r="I10" s="511">
        <v>891485418.99394023</v>
      </c>
      <c r="J10" s="511">
        <v>946096570.26653862</v>
      </c>
      <c r="K10" s="512">
        <v>1837581989.260479</v>
      </c>
    </row>
    <row r="11" spans="1:11">
      <c r="A11" s="386">
        <v>3</v>
      </c>
      <c r="B11" s="358" t="s">
        <v>500</v>
      </c>
      <c r="C11" s="510">
        <v>3228824429.8878574</v>
      </c>
      <c r="D11" s="511">
        <v>5934677247.2709703</v>
      </c>
      <c r="E11" s="511">
        <v>9163501677.1588287</v>
      </c>
      <c r="F11" s="511">
        <v>942612228.97410429</v>
      </c>
      <c r="G11" s="511">
        <v>965993605.62036753</v>
      </c>
      <c r="H11" s="511">
        <v>1908605834.5944719</v>
      </c>
      <c r="I11" s="511">
        <v>27112714.816621542</v>
      </c>
      <c r="J11" s="511">
        <v>96255849.424680233</v>
      </c>
      <c r="K11" s="512">
        <v>123368564.24130177</v>
      </c>
    </row>
    <row r="12" spans="1:11">
      <c r="A12" s="386">
        <v>4</v>
      </c>
      <c r="B12" s="358" t="s">
        <v>501</v>
      </c>
      <c r="C12" s="510">
        <v>1734839161.5193546</v>
      </c>
      <c r="D12" s="511">
        <v>0</v>
      </c>
      <c r="E12" s="511">
        <v>1734839161.5193546</v>
      </c>
      <c r="F12" s="511">
        <v>0</v>
      </c>
      <c r="G12" s="511">
        <v>0</v>
      </c>
      <c r="H12" s="511">
        <v>0</v>
      </c>
      <c r="I12" s="511">
        <v>0</v>
      </c>
      <c r="J12" s="511">
        <v>0</v>
      </c>
      <c r="K12" s="512">
        <v>0</v>
      </c>
    </row>
    <row r="13" spans="1:11">
      <c r="A13" s="386">
        <v>5</v>
      </c>
      <c r="B13" s="358" t="s">
        <v>502</v>
      </c>
      <c r="C13" s="510">
        <v>1141468129.0246258</v>
      </c>
      <c r="D13" s="511">
        <v>5403913929.2040653</v>
      </c>
      <c r="E13" s="511">
        <v>6545382058.2286911</v>
      </c>
      <c r="F13" s="511">
        <v>176972804.75491288</v>
      </c>
      <c r="G13" s="511">
        <v>2342917965.2545547</v>
      </c>
      <c r="H13" s="511">
        <v>2519890770.0094676</v>
      </c>
      <c r="I13" s="511">
        <v>74968239.649942935</v>
      </c>
      <c r="J13" s="511">
        <v>154006996.87520409</v>
      </c>
      <c r="K13" s="512">
        <v>228975236.52514702</v>
      </c>
    </row>
    <row r="14" spans="1:11">
      <c r="A14" s="386">
        <v>6</v>
      </c>
      <c r="B14" s="358" t="s">
        <v>517</v>
      </c>
      <c r="C14" s="510">
        <v>0</v>
      </c>
      <c r="D14" s="511">
        <v>0</v>
      </c>
      <c r="E14" s="511">
        <v>0</v>
      </c>
      <c r="F14" s="511">
        <v>0</v>
      </c>
      <c r="G14" s="511">
        <v>0</v>
      </c>
      <c r="H14" s="511">
        <v>0</v>
      </c>
      <c r="I14" s="511">
        <v>0</v>
      </c>
      <c r="J14" s="511">
        <v>0</v>
      </c>
      <c r="K14" s="512">
        <v>0</v>
      </c>
    </row>
    <row r="15" spans="1:11">
      <c r="A15" s="386">
        <v>7</v>
      </c>
      <c r="B15" s="358" t="s">
        <v>504</v>
      </c>
      <c r="C15" s="510">
        <v>44141604.638387091</v>
      </c>
      <c r="D15" s="511">
        <v>64881517.522155903</v>
      </c>
      <c r="E15" s="511">
        <v>109023122.16054299</v>
      </c>
      <c r="F15" s="511">
        <v>44141604.638387077</v>
      </c>
      <c r="G15" s="511">
        <v>64881517.522156477</v>
      </c>
      <c r="H15" s="511">
        <v>109023122.16054356</v>
      </c>
      <c r="I15" s="511">
        <v>47213384.790983632</v>
      </c>
      <c r="J15" s="511">
        <v>67434163.592339694</v>
      </c>
      <c r="K15" s="512">
        <v>114647548.38332333</v>
      </c>
    </row>
    <row r="16" spans="1:11">
      <c r="A16" s="386">
        <v>8</v>
      </c>
      <c r="B16" s="359" t="s">
        <v>505</v>
      </c>
      <c r="C16" s="510">
        <v>7327713871.3150587</v>
      </c>
      <c r="D16" s="511">
        <v>16214158861.799833</v>
      </c>
      <c r="E16" s="511">
        <v>23541872733.114891</v>
      </c>
      <c r="F16" s="511">
        <v>1366683034.4770067</v>
      </c>
      <c r="G16" s="511">
        <v>4162515855.9751396</v>
      </c>
      <c r="H16" s="511">
        <v>5529198890.4521465</v>
      </c>
      <c r="I16" s="511">
        <v>1040779758.2514884</v>
      </c>
      <c r="J16" s="511">
        <v>1263793580.1587627</v>
      </c>
      <c r="K16" s="512">
        <v>2304573338.4102511</v>
      </c>
    </row>
    <row r="17" spans="1:11">
      <c r="A17" s="384" t="s">
        <v>506</v>
      </c>
      <c r="B17" s="373"/>
      <c r="C17" s="373"/>
      <c r="D17" s="373"/>
      <c r="E17" s="373"/>
      <c r="F17" s="373"/>
      <c r="G17" s="373"/>
      <c r="H17" s="373"/>
      <c r="I17" s="373"/>
      <c r="J17" s="373"/>
      <c r="K17" s="385"/>
    </row>
    <row r="18" spans="1:11">
      <c r="A18" s="386">
        <v>9</v>
      </c>
      <c r="B18" s="358" t="s">
        <v>507</v>
      </c>
      <c r="C18" s="510">
        <v>0</v>
      </c>
      <c r="D18" s="511">
        <v>0</v>
      </c>
      <c r="E18" s="511">
        <v>0</v>
      </c>
      <c r="F18" s="511">
        <v>0</v>
      </c>
      <c r="G18" s="511">
        <v>0</v>
      </c>
      <c r="H18" s="511">
        <v>0</v>
      </c>
      <c r="I18" s="511">
        <v>0</v>
      </c>
      <c r="J18" s="511">
        <v>0</v>
      </c>
      <c r="K18" s="512">
        <v>0</v>
      </c>
    </row>
    <row r="19" spans="1:11">
      <c r="A19" s="386">
        <v>10</v>
      </c>
      <c r="B19" s="358" t="s">
        <v>508</v>
      </c>
      <c r="C19" s="510">
        <v>4616455816.3755007</v>
      </c>
      <c r="D19" s="511">
        <v>7643639666.7538214</v>
      </c>
      <c r="E19" s="511">
        <v>12260095483.129322</v>
      </c>
      <c r="F19" s="511">
        <v>164106334.72853196</v>
      </c>
      <c r="G19" s="511">
        <v>143834476.32392308</v>
      </c>
      <c r="H19" s="511">
        <v>307940811.05245507</v>
      </c>
      <c r="I19" s="511">
        <v>167173069.14338002</v>
      </c>
      <c r="J19" s="511">
        <v>441367564.36443478</v>
      </c>
      <c r="K19" s="512">
        <v>608540633.50781476</v>
      </c>
    </row>
    <row r="20" spans="1:11">
      <c r="A20" s="386">
        <v>11</v>
      </c>
      <c r="B20" s="358" t="s">
        <v>509</v>
      </c>
      <c r="C20" s="510">
        <v>1122194.9254354835</v>
      </c>
      <c r="D20" s="511">
        <v>1208500.7746833754</v>
      </c>
      <c r="E20" s="511">
        <v>2330695.7001188588</v>
      </c>
      <c r="F20" s="511">
        <v>117579564.10457414</v>
      </c>
      <c r="G20" s="511">
        <v>1854198719.7468441</v>
      </c>
      <c r="H20" s="511">
        <v>1971778283.8514183</v>
      </c>
      <c r="I20" s="511">
        <v>2040012.8849622949</v>
      </c>
      <c r="J20" s="511">
        <v>0</v>
      </c>
      <c r="K20" s="512">
        <v>2040012.8849622949</v>
      </c>
    </row>
    <row r="21" spans="1:11" ht="13.5" thickBot="1">
      <c r="A21" s="236">
        <v>12</v>
      </c>
      <c r="B21" s="387" t="s">
        <v>510</v>
      </c>
      <c r="C21" s="513">
        <v>4617578011.3009357</v>
      </c>
      <c r="D21" s="514">
        <v>7644848167.5285044</v>
      </c>
      <c r="E21" s="513">
        <v>12262426178.829441</v>
      </c>
      <c r="F21" s="514">
        <v>281685898.8331061</v>
      </c>
      <c r="G21" s="514">
        <v>1998033196.0707672</v>
      </c>
      <c r="H21" s="514">
        <v>2279719094.9038734</v>
      </c>
      <c r="I21" s="514">
        <v>169213082.02834231</v>
      </c>
      <c r="J21" s="514">
        <v>441367564.36443478</v>
      </c>
      <c r="K21" s="515">
        <v>610580646.39277709</v>
      </c>
    </row>
    <row r="22" spans="1:11" ht="38.25" customHeight="1" thickBot="1">
      <c r="A22" s="370"/>
      <c r="B22" s="371"/>
      <c r="C22" s="371"/>
      <c r="D22" s="371"/>
      <c r="E22" s="371"/>
      <c r="F22" s="577" t="s">
        <v>511</v>
      </c>
      <c r="G22" s="578"/>
      <c r="H22" s="578"/>
      <c r="I22" s="577" t="s">
        <v>512</v>
      </c>
      <c r="J22" s="578"/>
      <c r="K22" s="579"/>
    </row>
    <row r="23" spans="1:11">
      <c r="A23" s="363">
        <v>13</v>
      </c>
      <c r="B23" s="360" t="s">
        <v>497</v>
      </c>
      <c r="C23" s="369"/>
      <c r="D23" s="369"/>
      <c r="E23" s="369"/>
      <c r="F23" s="518">
        <v>1451055527.2397711</v>
      </c>
      <c r="G23" s="518">
        <v>2554946243.0034504</v>
      </c>
      <c r="H23" s="518">
        <v>4006001770.2432213</v>
      </c>
      <c r="I23" s="518">
        <v>1440698450.7761233</v>
      </c>
      <c r="J23" s="518">
        <v>2253282459.0157704</v>
      </c>
      <c r="K23" s="519">
        <v>3693980909.791894</v>
      </c>
    </row>
    <row r="24" spans="1:11" ht="13.5" thickBot="1">
      <c r="A24" s="364">
        <v>14</v>
      </c>
      <c r="B24" s="361" t="s">
        <v>513</v>
      </c>
      <c r="C24" s="388"/>
      <c r="D24" s="367"/>
      <c r="E24" s="368"/>
      <c r="F24" s="520">
        <v>1084997135.6439006</v>
      </c>
      <c r="G24" s="520">
        <v>2164482659.9043722</v>
      </c>
      <c r="H24" s="520">
        <v>3249479795.5482731</v>
      </c>
      <c r="I24" s="520">
        <v>871566676.2231462</v>
      </c>
      <c r="J24" s="520">
        <v>822426015.79432797</v>
      </c>
      <c r="K24" s="521">
        <v>1693992692.0174742</v>
      </c>
    </row>
    <row r="25" spans="1:11" ht="13.5" thickBot="1">
      <c r="A25" s="365">
        <v>15</v>
      </c>
      <c r="B25" s="362" t="s">
        <v>514</v>
      </c>
      <c r="C25" s="366"/>
      <c r="D25" s="366"/>
      <c r="E25" s="366"/>
      <c r="F25" s="516">
        <v>1.3373818967536999</v>
      </c>
      <c r="G25" s="516">
        <v>1.180395800960738</v>
      </c>
      <c r="H25" s="516">
        <v>1.2328132569808157</v>
      </c>
      <c r="I25" s="516">
        <v>1.6529985485668832</v>
      </c>
      <c r="J25" s="516">
        <v>2.7397995877349173</v>
      </c>
      <c r="K25" s="517">
        <v>2.1806356823136692</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4" bestFit="1" customWidth="1"/>
    <col min="2" max="2" width="95" style="74" customWidth="1"/>
    <col min="3" max="3" width="14.8554687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195</v>
      </c>
      <c r="B1" s="74" t="str">
        <f>Info!C2</f>
        <v>სს თიბისი ბანკი</v>
      </c>
    </row>
    <row r="2" spans="1:14" ht="14.25" customHeight="1">
      <c r="A2" s="74" t="s">
        <v>196</v>
      </c>
      <c r="B2" s="522">
        <f>'1. key ratios'!B2</f>
        <v>44104</v>
      </c>
    </row>
    <row r="3" spans="1:14" ht="14.25" customHeight="1"/>
    <row r="4" spans="1:14" ht="15.75" thickBot="1">
      <c r="A4" s="2" t="s">
        <v>424</v>
      </c>
      <c r="B4" s="99" t="s">
        <v>82</v>
      </c>
    </row>
    <row r="5" spans="1:14" s="26" customFormat="1" ht="12.75">
      <c r="A5" s="184"/>
      <c r="B5" s="185"/>
      <c r="C5" s="186" t="s">
        <v>0</v>
      </c>
      <c r="D5" s="186" t="s">
        <v>1</v>
      </c>
      <c r="E5" s="186" t="s">
        <v>2</v>
      </c>
      <c r="F5" s="186" t="s">
        <v>3</v>
      </c>
      <c r="G5" s="186" t="s">
        <v>4</v>
      </c>
      <c r="H5" s="186" t="s">
        <v>10</v>
      </c>
      <c r="I5" s="186" t="s">
        <v>244</v>
      </c>
      <c r="J5" s="186" t="s">
        <v>245</v>
      </c>
      <c r="K5" s="186" t="s">
        <v>246</v>
      </c>
      <c r="L5" s="186" t="s">
        <v>247</v>
      </c>
      <c r="M5" s="186" t="s">
        <v>248</v>
      </c>
      <c r="N5" s="187" t="s">
        <v>249</v>
      </c>
    </row>
    <row r="6" spans="1:14" ht="45">
      <c r="A6" s="176"/>
      <c r="B6" s="111"/>
      <c r="C6" s="112" t="s">
        <v>92</v>
      </c>
      <c r="D6" s="113" t="s">
        <v>81</v>
      </c>
      <c r="E6" s="114" t="s">
        <v>91</v>
      </c>
      <c r="F6" s="115">
        <v>0</v>
      </c>
      <c r="G6" s="115">
        <v>0.2</v>
      </c>
      <c r="H6" s="115">
        <v>0.35</v>
      </c>
      <c r="I6" s="115">
        <v>0.5</v>
      </c>
      <c r="J6" s="115">
        <v>0.75</v>
      </c>
      <c r="K6" s="115">
        <v>1</v>
      </c>
      <c r="L6" s="115">
        <v>1.5</v>
      </c>
      <c r="M6" s="115">
        <v>2.5</v>
      </c>
      <c r="N6" s="177" t="s">
        <v>82</v>
      </c>
    </row>
    <row r="7" spans="1:14">
      <c r="A7" s="178">
        <v>1</v>
      </c>
      <c r="B7" s="116" t="s">
        <v>83</v>
      </c>
      <c r="C7" s="323">
        <v>3899852733.2632999</v>
      </c>
      <c r="D7" s="111"/>
      <c r="E7" s="326">
        <v>91889660.296665996</v>
      </c>
      <c r="F7" s="323">
        <v>657560</v>
      </c>
      <c r="G7" s="323">
        <v>36970135.882300004</v>
      </c>
      <c r="H7" s="323">
        <v>0</v>
      </c>
      <c r="I7" s="323">
        <v>41197604.381300002</v>
      </c>
      <c r="J7" s="323">
        <v>0</v>
      </c>
      <c r="K7" s="323">
        <v>13064360.033200001</v>
      </c>
      <c r="L7" s="323">
        <v>0</v>
      </c>
      <c r="M7" s="323">
        <v>0</v>
      </c>
      <c r="N7" s="179">
        <v>41057189.40031001</v>
      </c>
    </row>
    <row r="8" spans="1:14">
      <c r="A8" s="178">
        <v>1.1000000000000001</v>
      </c>
      <c r="B8" s="117" t="s">
        <v>84</v>
      </c>
      <c r="C8" s="324">
        <v>3600865278.8832998</v>
      </c>
      <c r="D8" s="118">
        <v>0.02</v>
      </c>
      <c r="E8" s="326">
        <v>72017305.577666</v>
      </c>
      <c r="F8" s="324">
        <v>657560</v>
      </c>
      <c r="G8" s="324">
        <v>36970135.882300004</v>
      </c>
      <c r="H8" s="324">
        <v>0</v>
      </c>
      <c r="I8" s="324">
        <v>29288762.381300002</v>
      </c>
      <c r="J8" s="324">
        <v>0</v>
      </c>
      <c r="K8" s="324">
        <v>5100847.3142000008</v>
      </c>
      <c r="L8" s="324">
        <v>0</v>
      </c>
      <c r="M8" s="324">
        <v>0</v>
      </c>
      <c r="N8" s="179">
        <v>27139255.681310005</v>
      </c>
    </row>
    <row r="9" spans="1:14">
      <c r="A9" s="178">
        <v>1.2</v>
      </c>
      <c r="B9" s="117" t="s">
        <v>85</v>
      </c>
      <c r="C9" s="324">
        <v>134888054.38</v>
      </c>
      <c r="D9" s="118">
        <v>0.05</v>
      </c>
      <c r="E9" s="326">
        <v>6744402.7190000005</v>
      </c>
      <c r="F9" s="324">
        <v>0</v>
      </c>
      <c r="G9" s="324">
        <v>0</v>
      </c>
      <c r="H9" s="324">
        <v>0</v>
      </c>
      <c r="I9" s="324">
        <v>5762250</v>
      </c>
      <c r="J9" s="324">
        <v>0</v>
      </c>
      <c r="K9" s="324">
        <v>982152.71900000004</v>
      </c>
      <c r="L9" s="324">
        <v>0</v>
      </c>
      <c r="M9" s="324">
        <v>0</v>
      </c>
      <c r="N9" s="179">
        <v>3863277.719</v>
      </c>
    </row>
    <row r="10" spans="1:14">
      <c r="A10" s="178">
        <v>1.3</v>
      </c>
      <c r="B10" s="117" t="s">
        <v>86</v>
      </c>
      <c r="C10" s="324">
        <v>164099400</v>
      </c>
      <c r="D10" s="118">
        <v>0.08</v>
      </c>
      <c r="E10" s="326">
        <v>13127952</v>
      </c>
      <c r="F10" s="324">
        <v>0</v>
      </c>
      <c r="G10" s="324">
        <v>0</v>
      </c>
      <c r="H10" s="324">
        <v>0</v>
      </c>
      <c r="I10" s="324">
        <v>6146592</v>
      </c>
      <c r="J10" s="324">
        <v>0</v>
      </c>
      <c r="K10" s="324">
        <v>6981360</v>
      </c>
      <c r="L10" s="324">
        <v>0</v>
      </c>
      <c r="M10" s="324">
        <v>0</v>
      </c>
      <c r="N10" s="179">
        <v>10054656</v>
      </c>
    </row>
    <row r="11" spans="1:14">
      <c r="A11" s="178">
        <v>1.4</v>
      </c>
      <c r="B11" s="117" t="s">
        <v>87</v>
      </c>
      <c r="C11" s="324">
        <v>0</v>
      </c>
      <c r="D11" s="118">
        <v>0.11</v>
      </c>
      <c r="E11" s="326">
        <v>0</v>
      </c>
      <c r="F11" s="324">
        <v>0</v>
      </c>
      <c r="G11" s="324">
        <v>0</v>
      </c>
      <c r="H11" s="324">
        <v>0</v>
      </c>
      <c r="I11" s="324">
        <v>0</v>
      </c>
      <c r="J11" s="324">
        <v>0</v>
      </c>
      <c r="K11" s="324">
        <v>0</v>
      </c>
      <c r="L11" s="324">
        <v>0</v>
      </c>
      <c r="M11" s="324">
        <v>0</v>
      </c>
      <c r="N11" s="179">
        <v>0</v>
      </c>
    </row>
    <row r="12" spans="1:14">
      <c r="A12" s="178">
        <v>1.5</v>
      </c>
      <c r="B12" s="117" t="s">
        <v>88</v>
      </c>
      <c r="C12" s="324">
        <v>0</v>
      </c>
      <c r="D12" s="118">
        <v>0.14000000000000001</v>
      </c>
      <c r="E12" s="326">
        <v>0</v>
      </c>
      <c r="F12" s="324">
        <v>0</v>
      </c>
      <c r="G12" s="324">
        <v>0</v>
      </c>
      <c r="H12" s="324">
        <v>0</v>
      </c>
      <c r="I12" s="324">
        <v>0</v>
      </c>
      <c r="J12" s="324">
        <v>0</v>
      </c>
      <c r="K12" s="324">
        <v>0</v>
      </c>
      <c r="L12" s="324">
        <v>0</v>
      </c>
      <c r="M12" s="324">
        <v>0</v>
      </c>
      <c r="N12" s="179">
        <v>0</v>
      </c>
    </row>
    <row r="13" spans="1:14">
      <c r="A13" s="178">
        <v>1.6</v>
      </c>
      <c r="B13" s="119" t="s">
        <v>89</v>
      </c>
      <c r="C13" s="324">
        <v>0</v>
      </c>
      <c r="D13" s="120"/>
      <c r="E13" s="324"/>
      <c r="F13" s="324">
        <v>0</v>
      </c>
      <c r="G13" s="324">
        <v>0</v>
      </c>
      <c r="H13" s="324">
        <v>0</v>
      </c>
      <c r="I13" s="324">
        <v>0</v>
      </c>
      <c r="J13" s="324">
        <v>0</v>
      </c>
      <c r="K13" s="324">
        <v>0</v>
      </c>
      <c r="L13" s="324">
        <v>0</v>
      </c>
      <c r="M13" s="324">
        <v>0</v>
      </c>
      <c r="N13" s="179">
        <v>0</v>
      </c>
    </row>
    <row r="14" spans="1:14">
      <c r="A14" s="178">
        <v>2</v>
      </c>
      <c r="B14" s="121" t="s">
        <v>90</v>
      </c>
      <c r="C14" s="323">
        <v>36110100</v>
      </c>
      <c r="D14" s="111"/>
      <c r="E14" s="326">
        <v>1229280</v>
      </c>
      <c r="F14" s="324">
        <v>0</v>
      </c>
      <c r="G14" s="324">
        <v>0</v>
      </c>
      <c r="H14" s="324">
        <v>0</v>
      </c>
      <c r="I14" s="324">
        <v>1229280</v>
      </c>
      <c r="J14" s="324">
        <v>0</v>
      </c>
      <c r="K14" s="324">
        <v>0</v>
      </c>
      <c r="L14" s="324">
        <v>0</v>
      </c>
      <c r="M14" s="324">
        <v>0</v>
      </c>
      <c r="N14" s="179">
        <v>614640</v>
      </c>
    </row>
    <row r="15" spans="1:14">
      <c r="A15" s="178">
        <v>2.1</v>
      </c>
      <c r="B15" s="119" t="s">
        <v>84</v>
      </c>
      <c r="C15" s="324">
        <v>0</v>
      </c>
      <c r="D15" s="118">
        <v>5.0000000000000001E-3</v>
      </c>
      <c r="E15" s="326">
        <v>0</v>
      </c>
      <c r="F15" s="324">
        <v>0</v>
      </c>
      <c r="G15" s="324">
        <v>0</v>
      </c>
      <c r="H15" s="324">
        <v>0</v>
      </c>
      <c r="I15" s="324">
        <v>0</v>
      </c>
      <c r="J15" s="324">
        <v>0</v>
      </c>
      <c r="K15" s="324">
        <v>0</v>
      </c>
      <c r="L15" s="324">
        <v>0</v>
      </c>
      <c r="M15" s="324">
        <v>0</v>
      </c>
      <c r="N15" s="179">
        <v>0</v>
      </c>
    </row>
    <row r="16" spans="1:14">
      <c r="A16" s="178">
        <v>2.2000000000000002</v>
      </c>
      <c r="B16" s="119" t="s">
        <v>85</v>
      </c>
      <c r="C16" s="324">
        <v>0</v>
      </c>
      <c r="D16" s="118">
        <v>0.01</v>
      </c>
      <c r="E16" s="326">
        <v>0</v>
      </c>
      <c r="F16" s="324">
        <v>0</v>
      </c>
      <c r="G16" s="324">
        <v>0</v>
      </c>
      <c r="H16" s="324">
        <v>0</v>
      </c>
      <c r="I16" s="324">
        <v>0</v>
      </c>
      <c r="J16" s="324">
        <v>0</v>
      </c>
      <c r="K16" s="324">
        <v>0</v>
      </c>
      <c r="L16" s="324">
        <v>0</v>
      </c>
      <c r="M16" s="324">
        <v>0</v>
      </c>
      <c r="N16" s="179">
        <v>0</v>
      </c>
    </row>
    <row r="17" spans="1:14">
      <c r="A17" s="178">
        <v>2.2999999999999998</v>
      </c>
      <c r="B17" s="119" t="s">
        <v>86</v>
      </c>
      <c r="C17" s="324">
        <v>10756200</v>
      </c>
      <c r="D17" s="118">
        <v>0.02</v>
      </c>
      <c r="E17" s="326">
        <v>215124</v>
      </c>
      <c r="F17" s="324">
        <v>0</v>
      </c>
      <c r="G17" s="324">
        <v>0</v>
      </c>
      <c r="H17" s="324">
        <v>0</v>
      </c>
      <c r="I17" s="324">
        <v>215124</v>
      </c>
      <c r="J17" s="324">
        <v>0</v>
      </c>
      <c r="K17" s="324">
        <v>0</v>
      </c>
      <c r="L17" s="324">
        <v>0</v>
      </c>
      <c r="M17" s="324">
        <v>0</v>
      </c>
      <c r="N17" s="179">
        <v>107562</v>
      </c>
    </row>
    <row r="18" spans="1:14">
      <c r="A18" s="178">
        <v>2.4</v>
      </c>
      <c r="B18" s="119" t="s">
        <v>87</v>
      </c>
      <c r="C18" s="324">
        <v>0</v>
      </c>
      <c r="D18" s="118">
        <v>0.03</v>
      </c>
      <c r="E18" s="326">
        <v>0</v>
      </c>
      <c r="F18" s="324">
        <v>0</v>
      </c>
      <c r="G18" s="324">
        <v>0</v>
      </c>
      <c r="H18" s="324">
        <v>0</v>
      </c>
      <c r="I18" s="324">
        <v>0</v>
      </c>
      <c r="J18" s="324">
        <v>0</v>
      </c>
      <c r="K18" s="324">
        <v>0</v>
      </c>
      <c r="L18" s="324">
        <v>0</v>
      </c>
      <c r="M18" s="324">
        <v>0</v>
      </c>
      <c r="N18" s="179">
        <v>0</v>
      </c>
    </row>
    <row r="19" spans="1:14">
      <c r="A19" s="178">
        <v>2.5</v>
      </c>
      <c r="B19" s="119" t="s">
        <v>88</v>
      </c>
      <c r="C19" s="324">
        <v>25353900</v>
      </c>
      <c r="D19" s="118">
        <v>0.04</v>
      </c>
      <c r="E19" s="326">
        <v>1014156</v>
      </c>
      <c r="F19" s="324">
        <v>0</v>
      </c>
      <c r="G19" s="324">
        <v>0</v>
      </c>
      <c r="H19" s="324">
        <v>0</v>
      </c>
      <c r="I19" s="324">
        <v>1014156</v>
      </c>
      <c r="J19" s="324">
        <v>0</v>
      </c>
      <c r="K19" s="324">
        <v>0</v>
      </c>
      <c r="L19" s="324">
        <v>0</v>
      </c>
      <c r="M19" s="324">
        <v>0</v>
      </c>
      <c r="N19" s="179">
        <v>507078</v>
      </c>
    </row>
    <row r="20" spans="1:14">
      <c r="A20" s="178">
        <v>2.6</v>
      </c>
      <c r="B20" s="119" t="s">
        <v>89</v>
      </c>
      <c r="C20" s="324">
        <v>0</v>
      </c>
      <c r="D20" s="120"/>
      <c r="E20" s="327">
        <v>0</v>
      </c>
      <c r="F20" s="324">
        <v>0</v>
      </c>
      <c r="G20" s="324">
        <v>0</v>
      </c>
      <c r="H20" s="324">
        <v>0</v>
      </c>
      <c r="I20" s="324">
        <v>0</v>
      </c>
      <c r="J20" s="324">
        <v>0</v>
      </c>
      <c r="K20" s="324">
        <v>0</v>
      </c>
      <c r="L20" s="324">
        <v>0</v>
      </c>
      <c r="M20" s="324">
        <v>0</v>
      </c>
      <c r="N20" s="179">
        <v>0</v>
      </c>
    </row>
    <row r="21" spans="1:14" ht="15.75" thickBot="1">
      <c r="A21" s="180">
        <v>3</v>
      </c>
      <c r="B21" s="181" t="s">
        <v>73</v>
      </c>
      <c r="C21" s="325">
        <v>3935962833.2632999</v>
      </c>
      <c r="D21" s="182"/>
      <c r="E21" s="328">
        <v>93118940.296665996</v>
      </c>
      <c r="F21" s="329">
        <v>0</v>
      </c>
      <c r="G21" s="329">
        <v>0</v>
      </c>
      <c r="H21" s="329">
        <v>0</v>
      </c>
      <c r="I21" s="329">
        <v>0</v>
      </c>
      <c r="J21" s="329">
        <v>0</v>
      </c>
      <c r="K21" s="329">
        <v>0</v>
      </c>
      <c r="L21" s="329">
        <v>0</v>
      </c>
      <c r="M21" s="329">
        <v>0</v>
      </c>
      <c r="N21" s="183">
        <v>41671829.40031001</v>
      </c>
    </row>
    <row r="22" spans="1:14">
      <c r="E22" s="330"/>
      <c r="F22" s="330"/>
      <c r="G22" s="330"/>
      <c r="H22" s="330"/>
      <c r="I22" s="330"/>
      <c r="J22" s="330"/>
      <c r="K22" s="330"/>
      <c r="L22" s="330"/>
      <c r="M22" s="3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76" t="s">
        <v>195</v>
      </c>
      <c r="B1" t="str">
        <f>Info!C2</f>
        <v>სს თიბისი ბანკი</v>
      </c>
    </row>
    <row r="2" spans="1:3">
      <c r="A2" s="376" t="s">
        <v>196</v>
      </c>
      <c r="B2" s="495">
        <f>'1. key ratios'!B2</f>
        <v>44104</v>
      </c>
    </row>
    <row r="3" spans="1:3">
      <c r="A3" s="376"/>
      <c r="B3"/>
    </row>
    <row r="4" spans="1:3">
      <c r="A4" s="376" t="s">
        <v>601</v>
      </c>
      <c r="B4" t="s">
        <v>560</v>
      </c>
    </row>
    <row r="5" spans="1:3">
      <c r="A5" s="447"/>
      <c r="B5" s="447" t="s">
        <v>561</v>
      </c>
      <c r="C5" s="459"/>
    </row>
    <row r="6" spans="1:3">
      <c r="A6" s="448">
        <v>1</v>
      </c>
      <c r="B6" s="460" t="s">
        <v>613</v>
      </c>
      <c r="C6" s="461">
        <v>21223160379.952576</v>
      </c>
    </row>
    <row r="7" spans="1:3">
      <c r="A7" s="448">
        <v>2</v>
      </c>
      <c r="B7" s="460" t="s">
        <v>562</v>
      </c>
      <c r="C7" s="461">
        <v>-248529444.84999999</v>
      </c>
    </row>
    <row r="8" spans="1:3">
      <c r="A8" s="449">
        <v>3</v>
      </c>
      <c r="B8" s="462" t="s">
        <v>563</v>
      </c>
      <c r="C8" s="463">
        <v>20974630935.102577</v>
      </c>
    </row>
    <row r="9" spans="1:3">
      <c r="A9" s="450"/>
      <c r="B9" s="450" t="s">
        <v>564</v>
      </c>
      <c r="C9" s="464"/>
    </row>
    <row r="10" spans="1:3">
      <c r="A10" s="451">
        <v>4</v>
      </c>
      <c r="B10" s="465" t="s">
        <v>565</v>
      </c>
      <c r="C10" s="461">
        <v>0</v>
      </c>
    </row>
    <row r="11" spans="1:3">
      <c r="A11" s="451">
        <v>5</v>
      </c>
      <c r="B11" s="466" t="s">
        <v>566</v>
      </c>
      <c r="C11" s="461">
        <v>0</v>
      </c>
    </row>
    <row r="12" spans="1:3">
      <c r="A12" s="451" t="s">
        <v>567</v>
      </c>
      <c r="B12" s="460" t="s">
        <v>568</v>
      </c>
      <c r="C12" s="463">
        <v>93118940.296665996</v>
      </c>
    </row>
    <row r="13" spans="1:3">
      <c r="A13" s="452">
        <v>6</v>
      </c>
      <c r="B13" s="467" t="s">
        <v>569</v>
      </c>
      <c r="C13" s="461">
        <v>0</v>
      </c>
    </row>
    <row r="14" spans="1:3">
      <c r="A14" s="452">
        <v>7</v>
      </c>
      <c r="B14" s="468" t="s">
        <v>570</v>
      </c>
      <c r="C14" s="461">
        <v>0</v>
      </c>
    </row>
    <row r="15" spans="1:3">
      <c r="A15" s="453">
        <v>8</v>
      </c>
      <c r="B15" s="460" t="s">
        <v>571</v>
      </c>
      <c r="C15" s="461">
        <v>0</v>
      </c>
    </row>
    <row r="16" spans="1:3" ht="24">
      <c r="A16" s="452">
        <v>9</v>
      </c>
      <c r="B16" s="468" t="s">
        <v>572</v>
      </c>
      <c r="C16" s="461">
        <v>0</v>
      </c>
    </row>
    <row r="17" spans="1:3">
      <c r="A17" s="452">
        <v>10</v>
      </c>
      <c r="B17" s="468" t="s">
        <v>573</v>
      </c>
      <c r="C17" s="461">
        <v>0</v>
      </c>
    </row>
    <row r="18" spans="1:3">
      <c r="A18" s="454">
        <v>11</v>
      </c>
      <c r="B18" s="469" t="s">
        <v>574</v>
      </c>
      <c r="C18" s="463">
        <v>93118940.296665996</v>
      </c>
    </row>
    <row r="19" spans="1:3">
      <c r="A19" s="450"/>
      <c r="B19" s="450" t="s">
        <v>575</v>
      </c>
      <c r="C19" s="470"/>
    </row>
    <row r="20" spans="1:3">
      <c r="A20" s="452">
        <v>12</v>
      </c>
      <c r="B20" s="465" t="s">
        <v>576</v>
      </c>
      <c r="C20" s="461">
        <v>0</v>
      </c>
    </row>
    <row r="21" spans="1:3">
      <c r="A21" s="452">
        <v>13</v>
      </c>
      <c r="B21" s="465" t="s">
        <v>577</v>
      </c>
      <c r="C21" s="461">
        <v>0</v>
      </c>
    </row>
    <row r="22" spans="1:3">
      <c r="A22" s="452">
        <v>14</v>
      </c>
      <c r="B22" s="465" t="s">
        <v>578</v>
      </c>
      <c r="C22" s="461">
        <v>0</v>
      </c>
    </row>
    <row r="23" spans="1:3" ht="24">
      <c r="A23" s="452" t="s">
        <v>579</v>
      </c>
      <c r="B23" s="465" t="s">
        <v>580</v>
      </c>
      <c r="C23" s="461">
        <v>0</v>
      </c>
    </row>
    <row r="24" spans="1:3">
      <c r="A24" s="452">
        <v>15</v>
      </c>
      <c r="B24" s="465" t="s">
        <v>581</v>
      </c>
      <c r="C24" s="461">
        <v>0</v>
      </c>
    </row>
    <row r="25" spans="1:3">
      <c r="A25" s="452" t="s">
        <v>582</v>
      </c>
      <c r="B25" s="460" t="s">
        <v>583</v>
      </c>
      <c r="C25" s="461">
        <v>0</v>
      </c>
    </row>
    <row r="26" spans="1:3">
      <c r="A26" s="454">
        <v>16</v>
      </c>
      <c r="B26" s="469" t="s">
        <v>584</v>
      </c>
      <c r="C26" s="463">
        <v>0</v>
      </c>
    </row>
    <row r="27" spans="1:3">
      <c r="A27" s="450"/>
      <c r="B27" s="450" t="s">
        <v>585</v>
      </c>
      <c r="C27" s="464"/>
    </row>
    <row r="28" spans="1:3">
      <c r="A28" s="451">
        <v>17</v>
      </c>
      <c r="B28" s="460" t="s">
        <v>586</v>
      </c>
      <c r="C28" s="461">
        <v>3601063813.7212648</v>
      </c>
    </row>
    <row r="29" spans="1:3">
      <c r="A29" s="451">
        <v>18</v>
      </c>
      <c r="B29" s="460" t="s">
        <v>587</v>
      </c>
      <c r="C29" s="461">
        <v>-1937976906.8568397</v>
      </c>
    </row>
    <row r="30" spans="1:3">
      <c r="A30" s="454">
        <v>19</v>
      </c>
      <c r="B30" s="469" t="s">
        <v>588</v>
      </c>
      <c r="C30" s="463">
        <v>1663086906.8644252</v>
      </c>
    </row>
    <row r="31" spans="1:3">
      <c r="A31" s="455"/>
      <c r="B31" s="450" t="s">
        <v>589</v>
      </c>
      <c r="C31" s="464"/>
    </row>
    <row r="32" spans="1:3">
      <c r="A32" s="451" t="s">
        <v>590</v>
      </c>
      <c r="B32" s="465" t="s">
        <v>591</v>
      </c>
      <c r="C32" s="471">
        <v>0</v>
      </c>
    </row>
    <row r="33" spans="1:3">
      <c r="A33" s="451" t="s">
        <v>592</v>
      </c>
      <c r="B33" s="466" t="s">
        <v>593</v>
      </c>
      <c r="C33" s="471">
        <v>0</v>
      </c>
    </row>
    <row r="34" spans="1:3">
      <c r="A34" s="450"/>
      <c r="B34" s="450" t="s">
        <v>594</v>
      </c>
      <c r="C34" s="464"/>
    </row>
    <row r="35" spans="1:3">
      <c r="A35" s="454">
        <v>20</v>
      </c>
      <c r="B35" s="469" t="s">
        <v>94</v>
      </c>
      <c r="C35" s="463">
        <v>2211177726.4795799</v>
      </c>
    </row>
    <row r="36" spans="1:3">
      <c r="A36" s="454">
        <v>21</v>
      </c>
      <c r="B36" s="469" t="s">
        <v>595</v>
      </c>
      <c r="C36" s="463">
        <v>22730836782.263668</v>
      </c>
    </row>
    <row r="37" spans="1:3">
      <c r="A37" s="456"/>
      <c r="B37" s="456" t="s">
        <v>560</v>
      </c>
      <c r="C37" s="464"/>
    </row>
    <row r="38" spans="1:3">
      <c r="A38" s="454">
        <v>22</v>
      </c>
      <c r="B38" s="469" t="s">
        <v>560</v>
      </c>
      <c r="C38" s="523">
        <v>9.727656520788136E-2</v>
      </c>
    </row>
    <row r="39" spans="1:3">
      <c r="A39" s="456"/>
      <c r="B39" s="456" t="s">
        <v>596</v>
      </c>
      <c r="C39" s="464"/>
    </row>
    <row r="40" spans="1:3">
      <c r="A40" s="457" t="s">
        <v>597</v>
      </c>
      <c r="B40" s="465" t="s">
        <v>598</v>
      </c>
      <c r="C40" s="471">
        <v>0</v>
      </c>
    </row>
    <row r="41" spans="1:3">
      <c r="A41" s="458" t="s">
        <v>599</v>
      </c>
      <c r="B41" s="466" t="s">
        <v>600</v>
      </c>
      <c r="C41" s="471">
        <v>0</v>
      </c>
    </row>
    <row r="43" spans="1:3">
      <c r="B43" s="480"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6" customWidth="1"/>
    <col min="2" max="2" width="66.140625" style="247" customWidth="1"/>
    <col min="3" max="3" width="131.42578125" style="248" customWidth="1"/>
    <col min="4" max="5" width="10.28515625" style="238" customWidth="1"/>
    <col min="6" max="16384" width="43.5703125" style="238"/>
  </cols>
  <sheetData>
    <row r="1" spans="1:3" ht="12.75" thickTop="1" thickBot="1">
      <c r="A1" s="616" t="s">
        <v>332</v>
      </c>
      <c r="B1" s="617"/>
      <c r="C1" s="618"/>
    </row>
    <row r="2" spans="1:3" ht="26.25" customHeight="1">
      <c r="A2" s="239"/>
      <c r="B2" s="619" t="s">
        <v>333</v>
      </c>
      <c r="C2" s="619"/>
    </row>
    <row r="3" spans="1:3" s="244" customFormat="1" ht="11.25" customHeight="1">
      <c r="A3" s="243"/>
      <c r="B3" s="619" t="s">
        <v>426</v>
      </c>
      <c r="C3" s="619"/>
    </row>
    <row r="4" spans="1:3" ht="12" customHeight="1" thickBot="1">
      <c r="A4" s="593" t="s">
        <v>430</v>
      </c>
      <c r="B4" s="594"/>
      <c r="C4" s="595"/>
    </row>
    <row r="5" spans="1:3" ht="12" thickTop="1">
      <c r="A5" s="240"/>
      <c r="B5" s="596" t="s">
        <v>334</v>
      </c>
      <c r="C5" s="597"/>
    </row>
    <row r="6" spans="1:3">
      <c r="A6" s="239"/>
      <c r="B6" s="582" t="s">
        <v>427</v>
      </c>
      <c r="C6" s="583"/>
    </row>
    <row r="7" spans="1:3">
      <c r="A7" s="239"/>
      <c r="B7" s="582" t="s">
        <v>335</v>
      </c>
      <c r="C7" s="583"/>
    </row>
    <row r="8" spans="1:3">
      <c r="A8" s="239"/>
      <c r="B8" s="582" t="s">
        <v>428</v>
      </c>
      <c r="C8" s="583"/>
    </row>
    <row r="9" spans="1:3">
      <c r="A9" s="239"/>
      <c r="B9" s="620" t="s">
        <v>429</v>
      </c>
      <c r="C9" s="621"/>
    </row>
    <row r="10" spans="1:3">
      <c r="A10" s="239"/>
      <c r="B10" s="606" t="s">
        <v>336</v>
      </c>
      <c r="C10" s="607" t="s">
        <v>336</v>
      </c>
    </row>
    <row r="11" spans="1:3">
      <c r="A11" s="239"/>
      <c r="B11" s="606" t="s">
        <v>337</v>
      </c>
      <c r="C11" s="607" t="s">
        <v>337</v>
      </c>
    </row>
    <row r="12" spans="1:3">
      <c r="A12" s="239"/>
      <c r="B12" s="606" t="s">
        <v>338</v>
      </c>
      <c r="C12" s="607" t="s">
        <v>338</v>
      </c>
    </row>
    <row r="13" spans="1:3">
      <c r="A13" s="239"/>
      <c r="B13" s="606" t="s">
        <v>339</v>
      </c>
      <c r="C13" s="607" t="s">
        <v>339</v>
      </c>
    </row>
    <row r="14" spans="1:3">
      <c r="A14" s="239"/>
      <c r="B14" s="606" t="s">
        <v>340</v>
      </c>
      <c r="C14" s="607" t="s">
        <v>340</v>
      </c>
    </row>
    <row r="15" spans="1:3" ht="21.75" customHeight="1">
      <c r="A15" s="239"/>
      <c r="B15" s="606" t="s">
        <v>341</v>
      </c>
      <c r="C15" s="607" t="s">
        <v>341</v>
      </c>
    </row>
    <row r="16" spans="1:3">
      <c r="A16" s="239"/>
      <c r="B16" s="606" t="s">
        <v>342</v>
      </c>
      <c r="C16" s="607" t="s">
        <v>343</v>
      </c>
    </row>
    <row r="17" spans="1:3">
      <c r="A17" s="239"/>
      <c r="B17" s="606" t="s">
        <v>344</v>
      </c>
      <c r="C17" s="607" t="s">
        <v>345</v>
      </c>
    </row>
    <row r="18" spans="1:3">
      <c r="A18" s="239"/>
      <c r="B18" s="606" t="s">
        <v>346</v>
      </c>
      <c r="C18" s="607" t="s">
        <v>347</v>
      </c>
    </row>
    <row r="19" spans="1:3">
      <c r="A19" s="239"/>
      <c r="B19" s="606" t="s">
        <v>348</v>
      </c>
      <c r="C19" s="607" t="s">
        <v>348</v>
      </c>
    </row>
    <row r="20" spans="1:3">
      <c r="A20" s="239"/>
      <c r="B20" s="606" t="s">
        <v>349</v>
      </c>
      <c r="C20" s="607" t="s">
        <v>349</v>
      </c>
    </row>
    <row r="21" spans="1:3">
      <c r="A21" s="239"/>
      <c r="B21" s="606" t="s">
        <v>350</v>
      </c>
      <c r="C21" s="607" t="s">
        <v>350</v>
      </c>
    </row>
    <row r="22" spans="1:3" ht="23.25" customHeight="1">
      <c r="A22" s="239"/>
      <c r="B22" s="606" t="s">
        <v>351</v>
      </c>
      <c r="C22" s="607" t="s">
        <v>352</v>
      </c>
    </row>
    <row r="23" spans="1:3">
      <c r="A23" s="239"/>
      <c r="B23" s="606" t="s">
        <v>353</v>
      </c>
      <c r="C23" s="607" t="s">
        <v>353</v>
      </c>
    </row>
    <row r="24" spans="1:3">
      <c r="A24" s="239"/>
      <c r="B24" s="606" t="s">
        <v>354</v>
      </c>
      <c r="C24" s="607" t="s">
        <v>355</v>
      </c>
    </row>
    <row r="25" spans="1:3" ht="12" thickBot="1">
      <c r="A25" s="241"/>
      <c r="B25" s="612" t="s">
        <v>356</v>
      </c>
      <c r="C25" s="613"/>
    </row>
    <row r="26" spans="1:3" ht="12.75" thickTop="1" thickBot="1">
      <c r="A26" s="593" t="s">
        <v>440</v>
      </c>
      <c r="B26" s="594"/>
      <c r="C26" s="595"/>
    </row>
    <row r="27" spans="1:3" ht="12.75" thickTop="1" thickBot="1">
      <c r="A27" s="242"/>
      <c r="B27" s="614" t="s">
        <v>357</v>
      </c>
      <c r="C27" s="615"/>
    </row>
    <row r="28" spans="1:3" ht="12.75" thickTop="1" thickBot="1">
      <c r="A28" s="593" t="s">
        <v>431</v>
      </c>
      <c r="B28" s="594"/>
      <c r="C28" s="595"/>
    </row>
    <row r="29" spans="1:3" ht="12" thickTop="1">
      <c r="A29" s="240"/>
      <c r="B29" s="610" t="s">
        <v>358</v>
      </c>
      <c r="C29" s="611" t="s">
        <v>359</v>
      </c>
    </row>
    <row r="30" spans="1:3">
      <c r="A30" s="239"/>
      <c r="B30" s="604" t="s">
        <v>360</v>
      </c>
      <c r="C30" s="605" t="s">
        <v>361</v>
      </c>
    </row>
    <row r="31" spans="1:3">
      <c r="A31" s="239"/>
      <c r="B31" s="604" t="s">
        <v>362</v>
      </c>
      <c r="C31" s="605" t="s">
        <v>363</v>
      </c>
    </row>
    <row r="32" spans="1:3">
      <c r="A32" s="239"/>
      <c r="B32" s="604" t="s">
        <v>364</v>
      </c>
      <c r="C32" s="605" t="s">
        <v>365</v>
      </c>
    </row>
    <row r="33" spans="1:3">
      <c r="A33" s="239"/>
      <c r="B33" s="604" t="s">
        <v>366</v>
      </c>
      <c r="C33" s="605" t="s">
        <v>367</v>
      </c>
    </row>
    <row r="34" spans="1:3">
      <c r="A34" s="239"/>
      <c r="B34" s="604" t="s">
        <v>368</v>
      </c>
      <c r="C34" s="605" t="s">
        <v>369</v>
      </c>
    </row>
    <row r="35" spans="1:3" ht="23.25" customHeight="1">
      <c r="A35" s="239"/>
      <c r="B35" s="604" t="s">
        <v>370</v>
      </c>
      <c r="C35" s="605" t="s">
        <v>371</v>
      </c>
    </row>
    <row r="36" spans="1:3" ht="24" customHeight="1">
      <c r="A36" s="239"/>
      <c r="B36" s="604" t="s">
        <v>372</v>
      </c>
      <c r="C36" s="605" t="s">
        <v>373</v>
      </c>
    </row>
    <row r="37" spans="1:3" ht="24.75" customHeight="1">
      <c r="A37" s="239"/>
      <c r="B37" s="604" t="s">
        <v>374</v>
      </c>
      <c r="C37" s="605" t="s">
        <v>375</v>
      </c>
    </row>
    <row r="38" spans="1:3" ht="23.25" customHeight="1">
      <c r="A38" s="239"/>
      <c r="B38" s="604" t="s">
        <v>432</v>
      </c>
      <c r="C38" s="605" t="s">
        <v>376</v>
      </c>
    </row>
    <row r="39" spans="1:3" ht="39.75" customHeight="1">
      <c r="A39" s="239"/>
      <c r="B39" s="606" t="s">
        <v>447</v>
      </c>
      <c r="C39" s="607" t="s">
        <v>377</v>
      </c>
    </row>
    <row r="40" spans="1:3" ht="12" customHeight="1">
      <c r="A40" s="239"/>
      <c r="B40" s="604" t="s">
        <v>378</v>
      </c>
      <c r="C40" s="605" t="s">
        <v>379</v>
      </c>
    </row>
    <row r="41" spans="1:3" ht="27" customHeight="1" thickBot="1">
      <c r="A41" s="241"/>
      <c r="B41" s="608" t="s">
        <v>380</v>
      </c>
      <c r="C41" s="609" t="s">
        <v>381</v>
      </c>
    </row>
    <row r="42" spans="1:3" ht="12.75" thickTop="1" thickBot="1">
      <c r="A42" s="593" t="s">
        <v>433</v>
      </c>
      <c r="B42" s="594"/>
      <c r="C42" s="595"/>
    </row>
    <row r="43" spans="1:3" ht="12" thickTop="1">
      <c r="A43" s="240"/>
      <c r="B43" s="596" t="s">
        <v>469</v>
      </c>
      <c r="C43" s="597" t="s">
        <v>382</v>
      </c>
    </row>
    <row r="44" spans="1:3">
      <c r="A44" s="239"/>
      <c r="B44" s="582" t="s">
        <v>468</v>
      </c>
      <c r="C44" s="583"/>
    </row>
    <row r="45" spans="1:3" ht="23.25" customHeight="1" thickBot="1">
      <c r="A45" s="241"/>
      <c r="B45" s="591" t="s">
        <v>383</v>
      </c>
      <c r="C45" s="592" t="s">
        <v>384</v>
      </c>
    </row>
    <row r="46" spans="1:3" ht="11.25" customHeight="1" thickTop="1" thickBot="1">
      <c r="A46" s="593" t="s">
        <v>434</v>
      </c>
      <c r="B46" s="594"/>
      <c r="C46" s="595"/>
    </row>
    <row r="47" spans="1:3" ht="26.25" customHeight="1" thickTop="1">
      <c r="A47" s="239"/>
      <c r="B47" s="582" t="s">
        <v>435</v>
      </c>
      <c r="C47" s="583"/>
    </row>
    <row r="48" spans="1:3" ht="12" thickBot="1">
      <c r="A48" s="593" t="s">
        <v>436</v>
      </c>
      <c r="B48" s="594"/>
      <c r="C48" s="595"/>
    </row>
    <row r="49" spans="1:3" ht="12" thickTop="1">
      <c r="A49" s="240"/>
      <c r="B49" s="596" t="s">
        <v>385</v>
      </c>
      <c r="C49" s="597" t="s">
        <v>385</v>
      </c>
    </row>
    <row r="50" spans="1:3" ht="11.25" customHeight="1">
      <c r="A50" s="239"/>
      <c r="B50" s="582" t="s">
        <v>386</v>
      </c>
      <c r="C50" s="583" t="s">
        <v>386</v>
      </c>
    </row>
    <row r="51" spans="1:3">
      <c r="A51" s="239"/>
      <c r="B51" s="582" t="s">
        <v>387</v>
      </c>
      <c r="C51" s="583" t="s">
        <v>387</v>
      </c>
    </row>
    <row r="52" spans="1:3" ht="11.25" customHeight="1">
      <c r="A52" s="239"/>
      <c r="B52" s="582" t="s">
        <v>496</v>
      </c>
      <c r="C52" s="583" t="s">
        <v>388</v>
      </c>
    </row>
    <row r="53" spans="1:3" ht="33.6" customHeight="1">
      <c r="A53" s="239"/>
      <c r="B53" s="582" t="s">
        <v>389</v>
      </c>
      <c r="C53" s="583" t="s">
        <v>389</v>
      </c>
    </row>
    <row r="54" spans="1:3" ht="11.25" customHeight="1">
      <c r="A54" s="239"/>
      <c r="B54" s="582" t="s">
        <v>489</v>
      </c>
      <c r="C54" s="583" t="s">
        <v>390</v>
      </c>
    </row>
    <row r="55" spans="1:3" ht="11.25" customHeight="1" thickBot="1">
      <c r="A55" s="593" t="s">
        <v>437</v>
      </c>
      <c r="B55" s="594"/>
      <c r="C55" s="595"/>
    </row>
    <row r="56" spans="1:3" ht="12" thickTop="1">
      <c r="A56" s="240"/>
      <c r="B56" s="596" t="s">
        <v>385</v>
      </c>
      <c r="C56" s="597" t="s">
        <v>385</v>
      </c>
    </row>
    <row r="57" spans="1:3">
      <c r="A57" s="239"/>
      <c r="B57" s="582" t="s">
        <v>391</v>
      </c>
      <c r="C57" s="583" t="s">
        <v>391</v>
      </c>
    </row>
    <row r="58" spans="1:3">
      <c r="A58" s="239"/>
      <c r="B58" s="582" t="s">
        <v>443</v>
      </c>
      <c r="C58" s="583" t="s">
        <v>392</v>
      </c>
    </row>
    <row r="59" spans="1:3">
      <c r="A59" s="239"/>
      <c r="B59" s="582" t="s">
        <v>393</v>
      </c>
      <c r="C59" s="583" t="s">
        <v>393</v>
      </c>
    </row>
    <row r="60" spans="1:3">
      <c r="A60" s="239"/>
      <c r="B60" s="582" t="s">
        <v>394</v>
      </c>
      <c r="C60" s="583" t="s">
        <v>394</v>
      </c>
    </row>
    <row r="61" spans="1:3">
      <c r="A61" s="239"/>
      <c r="B61" s="582" t="s">
        <v>395</v>
      </c>
      <c r="C61" s="583" t="s">
        <v>395</v>
      </c>
    </row>
    <row r="62" spans="1:3">
      <c r="A62" s="239"/>
      <c r="B62" s="582" t="s">
        <v>444</v>
      </c>
      <c r="C62" s="583" t="s">
        <v>396</v>
      </c>
    </row>
    <row r="63" spans="1:3">
      <c r="A63" s="239"/>
      <c r="B63" s="582" t="s">
        <v>397</v>
      </c>
      <c r="C63" s="583" t="s">
        <v>397</v>
      </c>
    </row>
    <row r="64" spans="1:3" ht="12" thickBot="1">
      <c r="A64" s="241"/>
      <c r="B64" s="591" t="s">
        <v>398</v>
      </c>
      <c r="C64" s="592" t="s">
        <v>398</v>
      </c>
    </row>
    <row r="65" spans="1:3" ht="11.25" customHeight="1" thickTop="1">
      <c r="A65" s="584" t="s">
        <v>438</v>
      </c>
      <c r="B65" s="585"/>
      <c r="C65" s="586"/>
    </row>
    <row r="66" spans="1:3" ht="12" thickBot="1">
      <c r="A66" s="241"/>
      <c r="B66" s="591" t="s">
        <v>399</v>
      </c>
      <c r="C66" s="592" t="s">
        <v>399</v>
      </c>
    </row>
    <row r="67" spans="1:3" ht="11.25" customHeight="1" thickTop="1" thickBot="1">
      <c r="A67" s="593" t="s">
        <v>439</v>
      </c>
      <c r="B67" s="594"/>
      <c r="C67" s="595"/>
    </row>
    <row r="68" spans="1:3" ht="12" thickTop="1">
      <c r="A68" s="240"/>
      <c r="B68" s="596" t="s">
        <v>400</v>
      </c>
      <c r="C68" s="597" t="s">
        <v>400</v>
      </c>
    </row>
    <row r="69" spans="1:3">
      <c r="A69" s="239"/>
      <c r="B69" s="582" t="s">
        <v>401</v>
      </c>
      <c r="C69" s="583" t="s">
        <v>401</v>
      </c>
    </row>
    <row r="70" spans="1:3">
      <c r="A70" s="239"/>
      <c r="B70" s="582" t="s">
        <v>402</v>
      </c>
      <c r="C70" s="583" t="s">
        <v>402</v>
      </c>
    </row>
    <row r="71" spans="1:3" ht="38.25" customHeight="1">
      <c r="A71" s="239"/>
      <c r="B71" s="589" t="s">
        <v>446</v>
      </c>
      <c r="C71" s="590" t="s">
        <v>403</v>
      </c>
    </row>
    <row r="72" spans="1:3" ht="33.75" customHeight="1">
      <c r="A72" s="239"/>
      <c r="B72" s="589" t="s">
        <v>448</v>
      </c>
      <c r="C72" s="590" t="s">
        <v>404</v>
      </c>
    </row>
    <row r="73" spans="1:3" ht="15.75" customHeight="1">
      <c r="A73" s="239"/>
      <c r="B73" s="589" t="s">
        <v>445</v>
      </c>
      <c r="C73" s="590" t="s">
        <v>405</v>
      </c>
    </row>
    <row r="74" spans="1:3">
      <c r="A74" s="239"/>
      <c r="B74" s="582" t="s">
        <v>406</v>
      </c>
      <c r="C74" s="583" t="s">
        <v>406</v>
      </c>
    </row>
    <row r="75" spans="1:3" ht="12" thickBot="1">
      <c r="A75" s="241"/>
      <c r="B75" s="591" t="s">
        <v>407</v>
      </c>
      <c r="C75" s="592" t="s">
        <v>407</v>
      </c>
    </row>
    <row r="76" spans="1:3" ht="12" thickTop="1">
      <c r="A76" s="584" t="s">
        <v>472</v>
      </c>
      <c r="B76" s="585"/>
      <c r="C76" s="586"/>
    </row>
    <row r="77" spans="1:3">
      <c r="A77" s="239"/>
      <c r="B77" s="582" t="s">
        <v>399</v>
      </c>
      <c r="C77" s="583"/>
    </row>
    <row r="78" spans="1:3">
      <c r="A78" s="239"/>
      <c r="B78" s="582" t="s">
        <v>470</v>
      </c>
      <c r="C78" s="583"/>
    </row>
    <row r="79" spans="1:3">
      <c r="A79" s="239"/>
      <c r="B79" s="582" t="s">
        <v>471</v>
      </c>
      <c r="C79" s="583"/>
    </row>
    <row r="80" spans="1:3">
      <c r="A80" s="584" t="s">
        <v>473</v>
      </c>
      <c r="B80" s="585"/>
      <c r="C80" s="586"/>
    </row>
    <row r="81" spans="1:3">
      <c r="A81" s="239"/>
      <c r="B81" s="582" t="s">
        <v>399</v>
      </c>
      <c r="C81" s="583"/>
    </row>
    <row r="82" spans="1:3">
      <c r="A82" s="239"/>
      <c r="B82" s="582" t="s">
        <v>474</v>
      </c>
      <c r="C82" s="583"/>
    </row>
    <row r="83" spans="1:3" ht="76.5" customHeight="1">
      <c r="A83" s="239"/>
      <c r="B83" s="582" t="s">
        <v>488</v>
      </c>
      <c r="C83" s="583"/>
    </row>
    <row r="84" spans="1:3" ht="53.25" customHeight="1">
      <c r="A84" s="239"/>
      <c r="B84" s="582" t="s">
        <v>487</v>
      </c>
      <c r="C84" s="583"/>
    </row>
    <row r="85" spans="1:3">
      <c r="A85" s="239"/>
      <c r="B85" s="582" t="s">
        <v>475</v>
      </c>
      <c r="C85" s="583"/>
    </row>
    <row r="86" spans="1:3">
      <c r="A86" s="239"/>
      <c r="B86" s="582" t="s">
        <v>476</v>
      </c>
      <c r="C86" s="583"/>
    </row>
    <row r="87" spans="1:3">
      <c r="A87" s="239"/>
      <c r="B87" s="582" t="s">
        <v>477</v>
      </c>
      <c r="C87" s="583"/>
    </row>
    <row r="88" spans="1:3">
      <c r="A88" s="584" t="s">
        <v>478</v>
      </c>
      <c r="B88" s="585"/>
      <c r="C88" s="586"/>
    </row>
    <row r="89" spans="1:3">
      <c r="A89" s="239"/>
      <c r="B89" s="582" t="s">
        <v>399</v>
      </c>
      <c r="C89" s="583"/>
    </row>
    <row r="90" spans="1:3">
      <c r="A90" s="239"/>
      <c r="B90" s="582" t="s">
        <v>480</v>
      </c>
      <c r="C90" s="583"/>
    </row>
    <row r="91" spans="1:3" ht="12" customHeight="1">
      <c r="A91" s="239"/>
      <c r="B91" s="582" t="s">
        <v>481</v>
      </c>
      <c r="C91" s="583"/>
    </row>
    <row r="92" spans="1:3">
      <c r="A92" s="239"/>
      <c r="B92" s="582" t="s">
        <v>482</v>
      </c>
      <c r="C92" s="583"/>
    </row>
    <row r="93" spans="1:3" ht="24.75" customHeight="1">
      <c r="A93" s="239"/>
      <c r="B93" s="587" t="s">
        <v>523</v>
      </c>
      <c r="C93" s="588"/>
    </row>
    <row r="94" spans="1:3" ht="24" customHeight="1">
      <c r="A94" s="239"/>
      <c r="B94" s="587" t="s">
        <v>524</v>
      </c>
      <c r="C94" s="588"/>
    </row>
    <row r="95" spans="1:3" ht="13.5" customHeight="1">
      <c r="A95" s="239"/>
      <c r="B95" s="604" t="s">
        <v>483</v>
      </c>
      <c r="C95" s="605"/>
    </row>
    <row r="96" spans="1:3" ht="11.25" customHeight="1" thickBot="1">
      <c r="A96" s="598" t="s">
        <v>519</v>
      </c>
      <c r="B96" s="599"/>
      <c r="C96" s="600"/>
    </row>
    <row r="97" spans="1:3" ht="12.75" thickTop="1" thickBot="1">
      <c r="A97" s="603" t="s">
        <v>408</v>
      </c>
      <c r="B97" s="603"/>
      <c r="C97" s="603"/>
    </row>
    <row r="98" spans="1:3">
      <c r="A98" s="382">
        <v>2</v>
      </c>
      <c r="B98" s="379" t="s">
        <v>499</v>
      </c>
      <c r="C98" s="379" t="s">
        <v>520</v>
      </c>
    </row>
    <row r="99" spans="1:3">
      <c r="A99" s="245">
        <v>3</v>
      </c>
      <c r="B99" s="380" t="s">
        <v>500</v>
      </c>
      <c r="C99" s="381" t="s">
        <v>521</v>
      </c>
    </row>
    <row r="100" spans="1:3">
      <c r="A100" s="245">
        <v>4</v>
      </c>
      <c r="B100" s="380" t="s">
        <v>501</v>
      </c>
      <c r="C100" s="381" t="s">
        <v>525</v>
      </c>
    </row>
    <row r="101" spans="1:3" ht="11.25" customHeight="1">
      <c r="A101" s="245">
        <v>5</v>
      </c>
      <c r="B101" s="380" t="s">
        <v>502</v>
      </c>
      <c r="C101" s="381" t="s">
        <v>522</v>
      </c>
    </row>
    <row r="102" spans="1:3" ht="12" customHeight="1">
      <c r="A102" s="245">
        <v>6</v>
      </c>
      <c r="B102" s="380" t="s">
        <v>517</v>
      </c>
      <c r="C102" s="381" t="s">
        <v>503</v>
      </c>
    </row>
    <row r="103" spans="1:3" ht="12" customHeight="1">
      <c r="A103" s="245">
        <v>7</v>
      </c>
      <c r="B103" s="380" t="s">
        <v>504</v>
      </c>
      <c r="C103" s="381" t="s">
        <v>518</v>
      </c>
    </row>
    <row r="104" spans="1:3">
      <c r="A104" s="245">
        <v>8</v>
      </c>
      <c r="B104" s="380" t="s">
        <v>509</v>
      </c>
      <c r="C104" s="381" t="s">
        <v>529</v>
      </c>
    </row>
    <row r="105" spans="1:3" ht="11.25" customHeight="1">
      <c r="A105" s="584" t="s">
        <v>484</v>
      </c>
      <c r="B105" s="585"/>
      <c r="C105" s="586"/>
    </row>
    <row r="106" spans="1:3" ht="27.6" customHeight="1">
      <c r="A106" s="239"/>
      <c r="B106" s="601" t="s">
        <v>399</v>
      </c>
      <c r="C106" s="602"/>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8" sqref="C8:G38"/>
    </sheetView>
  </sheetViews>
  <sheetFormatPr defaultRowHeight="15.75"/>
  <cols>
    <col min="1" max="1" width="9.5703125" style="20" bestFit="1" customWidth="1"/>
    <col min="2" max="2" width="86" style="17" customWidth="1"/>
    <col min="3" max="3" width="13.85546875" style="17" bestFit="1" customWidth="1"/>
    <col min="4" max="7" width="13.85546875" style="2" bestFit="1" customWidth="1"/>
    <col min="8" max="13" width="6.7109375" customWidth="1"/>
  </cols>
  <sheetData>
    <row r="1" spans="1:8">
      <c r="A1" s="18" t="s">
        <v>195</v>
      </c>
      <c r="B1" s="479" t="str">
        <f>Info!C2</f>
        <v>სს თიბისი ბანკი</v>
      </c>
    </row>
    <row r="2" spans="1:8">
      <c r="A2" s="18" t="s">
        <v>196</v>
      </c>
      <c r="B2" s="481">
        <v>44104</v>
      </c>
      <c r="C2" s="30"/>
      <c r="D2" s="19"/>
      <c r="E2" s="19"/>
      <c r="F2" s="19"/>
      <c r="G2" s="19"/>
      <c r="H2" s="1"/>
    </row>
    <row r="3" spans="1:8">
      <c r="A3" s="18"/>
      <c r="C3" s="30"/>
      <c r="D3" s="19"/>
      <c r="E3" s="19"/>
      <c r="F3" s="19"/>
      <c r="G3" s="19"/>
      <c r="H3" s="1"/>
    </row>
    <row r="4" spans="1:8" ht="16.5" thickBot="1">
      <c r="A4" s="75" t="s">
        <v>411</v>
      </c>
      <c r="B4" s="218" t="s">
        <v>230</v>
      </c>
      <c r="C4" s="219"/>
      <c r="D4" s="220"/>
      <c r="E4" s="220"/>
      <c r="F4" s="220"/>
      <c r="G4" s="220"/>
      <c r="H4" s="1"/>
    </row>
    <row r="5" spans="1:8" ht="15">
      <c r="A5" s="348" t="s">
        <v>31</v>
      </c>
      <c r="B5" s="349"/>
      <c r="C5" s="350" t="s">
        <v>5</v>
      </c>
      <c r="D5" s="351" t="s">
        <v>6</v>
      </c>
      <c r="E5" s="351" t="s">
        <v>7</v>
      </c>
      <c r="F5" s="351" t="s">
        <v>8</v>
      </c>
      <c r="G5" s="352" t="s">
        <v>9</v>
      </c>
    </row>
    <row r="6" spans="1:8" ht="15">
      <c r="A6" s="128"/>
      <c r="B6" s="33" t="s">
        <v>192</v>
      </c>
      <c r="C6" s="353"/>
      <c r="D6" s="353"/>
      <c r="E6" s="353"/>
      <c r="F6" s="353"/>
      <c r="G6" s="354"/>
    </row>
    <row r="7" spans="1:8" ht="15">
      <c r="A7" s="128"/>
      <c r="B7" s="34" t="s">
        <v>197</v>
      </c>
      <c r="C7" s="353"/>
      <c r="D7" s="353"/>
      <c r="E7" s="353"/>
      <c r="F7" s="353"/>
      <c r="G7" s="354"/>
    </row>
    <row r="8" spans="1:8" ht="15">
      <c r="A8" s="129">
        <v>1</v>
      </c>
      <c r="B8" s="254" t="s">
        <v>28</v>
      </c>
      <c r="C8" s="256">
        <v>1738738726.4795799</v>
      </c>
      <c r="D8" s="257">
        <v>1631006083.15712</v>
      </c>
      <c r="E8" s="257">
        <v>1518949876.0482998</v>
      </c>
      <c r="F8" s="257">
        <v>1871891895.8862803</v>
      </c>
      <c r="G8" s="258">
        <v>1770733949.95119</v>
      </c>
    </row>
    <row r="9" spans="1:8" ht="15">
      <c r="A9" s="129">
        <v>2</v>
      </c>
      <c r="B9" s="254" t="s">
        <v>94</v>
      </c>
      <c r="C9" s="256">
        <v>2211177726.4795799</v>
      </c>
      <c r="D9" s="257">
        <v>2068051683.15712</v>
      </c>
      <c r="E9" s="257">
        <v>1987693176.0482998</v>
      </c>
      <c r="F9" s="257">
        <v>2281706395.8862801</v>
      </c>
      <c r="G9" s="258">
        <v>2191791549.95119</v>
      </c>
    </row>
    <row r="10" spans="1:8" ht="15">
      <c r="A10" s="129">
        <v>3</v>
      </c>
      <c r="B10" s="254" t="s">
        <v>93</v>
      </c>
      <c r="C10" s="256">
        <v>2984108614.9029002</v>
      </c>
      <c r="D10" s="257">
        <v>2787136168.386055</v>
      </c>
      <c r="E10" s="257">
        <v>2767850461.5578699</v>
      </c>
      <c r="F10" s="257">
        <v>2974028760.1640739</v>
      </c>
      <c r="G10" s="258">
        <v>2894703871.5104384</v>
      </c>
    </row>
    <row r="11" spans="1:8" ht="15">
      <c r="A11" s="128"/>
      <c r="B11" s="33" t="s">
        <v>193</v>
      </c>
      <c r="C11" s="353"/>
      <c r="D11" s="353"/>
      <c r="E11" s="353"/>
      <c r="F11" s="353"/>
      <c r="G11" s="354"/>
    </row>
    <row r="12" spans="1:8" ht="15" customHeight="1">
      <c r="A12" s="129">
        <v>4</v>
      </c>
      <c r="B12" s="254" t="s">
        <v>425</v>
      </c>
      <c r="C12" s="391">
        <v>17478610378.059635</v>
      </c>
      <c r="D12" s="257">
        <v>16249474615.578043</v>
      </c>
      <c r="E12" s="257">
        <v>16604959666.606977</v>
      </c>
      <c r="F12" s="257">
        <v>15590927372.722055</v>
      </c>
      <c r="G12" s="258">
        <v>14889694674.496044</v>
      </c>
    </row>
    <row r="13" spans="1:8" ht="15">
      <c r="A13" s="128"/>
      <c r="B13" s="33" t="s">
        <v>95</v>
      </c>
      <c r="C13" s="353"/>
      <c r="D13" s="353"/>
      <c r="E13" s="353"/>
      <c r="F13" s="353"/>
      <c r="G13" s="354"/>
    </row>
    <row r="14" spans="1:8" s="3" customFormat="1" ht="15">
      <c r="A14" s="129"/>
      <c r="B14" s="34" t="s">
        <v>608</v>
      </c>
      <c r="C14" s="353"/>
      <c r="D14" s="353"/>
      <c r="E14" s="353"/>
      <c r="F14" s="353"/>
      <c r="G14" s="354"/>
    </row>
    <row r="15" spans="1:8" ht="15">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&gt;=6.92%</v>
      </c>
      <c r="C15" s="483">
        <v>9.9478087151720337E-2</v>
      </c>
      <c r="D15" s="484">
        <v>0.10037285030701899</v>
      </c>
      <c r="E15" s="484">
        <v>9.1475673927889689E-2</v>
      </c>
      <c r="F15" s="484">
        <v>0.1200628962688486</v>
      </c>
      <c r="G15" s="485">
        <v>0.11892345603192311</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&gt;=8.73%</v>
      </c>
      <c r="C16" s="483">
        <v>0.1265076386882108</v>
      </c>
      <c r="D16" s="484">
        <v>0.12726883373660097</v>
      </c>
      <c r="E16" s="484">
        <v>0.11970478796438178</v>
      </c>
      <c r="F16" s="484">
        <v>0.14634834358079057</v>
      </c>
      <c r="G16" s="485">
        <v>0.1472019136635099</v>
      </c>
    </row>
    <row r="17" spans="1:7" ht="15">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&gt;=13.23%</v>
      </c>
      <c r="C17" s="483">
        <v>0.17072916841539992</v>
      </c>
      <c r="D17" s="484">
        <v>0.17152161742596181</v>
      </c>
      <c r="E17" s="484">
        <v>0.16668817733560004</v>
      </c>
      <c r="F17" s="484">
        <v>0.19075380758731811</v>
      </c>
      <c r="G17" s="485">
        <v>0.19440988783125684</v>
      </c>
    </row>
    <row r="18" spans="1:7" ht="15">
      <c r="A18" s="128"/>
      <c r="B18" s="33" t="s">
        <v>11</v>
      </c>
      <c r="C18" s="486"/>
      <c r="D18" s="486"/>
      <c r="E18" s="486"/>
      <c r="F18" s="486"/>
      <c r="G18" s="487"/>
    </row>
    <row r="19" spans="1:7" ht="15" customHeight="1">
      <c r="A19" s="130">
        <v>8</v>
      </c>
      <c r="B19" s="35" t="s">
        <v>12</v>
      </c>
      <c r="C19" s="488">
        <v>7.524647273826561E-2</v>
      </c>
      <c r="D19" s="489">
        <v>7.6238358708738893E-2</v>
      </c>
      <c r="E19" s="489">
        <v>8.5768441938616879E-2</v>
      </c>
      <c r="F19" s="489">
        <v>7.92992203752204E-2</v>
      </c>
      <c r="G19" s="490">
        <v>7.8538091585247188E-2</v>
      </c>
    </row>
    <row r="20" spans="1:7" ht="15">
      <c r="A20" s="130">
        <v>9</v>
      </c>
      <c r="B20" s="35" t="s">
        <v>13</v>
      </c>
      <c r="C20" s="488">
        <v>4.3086198731950166E-2</v>
      </c>
      <c r="D20" s="489">
        <v>4.3719137980739745E-2</v>
      </c>
      <c r="E20" s="489">
        <v>4.7073488405024164E-2</v>
      </c>
      <c r="F20" s="489">
        <v>3.991374905638987E-2</v>
      </c>
      <c r="G20" s="490">
        <v>3.9180083774910786E-2</v>
      </c>
    </row>
    <row r="21" spans="1:7" ht="15">
      <c r="A21" s="130">
        <v>10</v>
      </c>
      <c r="B21" s="35" t="s">
        <v>14</v>
      </c>
      <c r="C21" s="488">
        <v>1.5479543968421976E-2</v>
      </c>
      <c r="D21" s="489">
        <v>1.8527693546675883E-2</v>
      </c>
      <c r="E21" s="489">
        <v>2.3552166822486981E-2</v>
      </c>
      <c r="F21" s="489">
        <v>3.6331868474591654E-2</v>
      </c>
      <c r="G21" s="490">
        <v>3.8746865133617713E-2</v>
      </c>
    </row>
    <row r="22" spans="1:7" ht="15">
      <c r="A22" s="130">
        <v>11</v>
      </c>
      <c r="B22" s="35" t="s">
        <v>231</v>
      </c>
      <c r="C22" s="488">
        <v>3.2160274006315444E-2</v>
      </c>
      <c r="D22" s="489">
        <v>3.2519220727999149E-2</v>
      </c>
      <c r="E22" s="489">
        <v>3.8694953533592716E-2</v>
      </c>
      <c r="F22" s="489">
        <v>3.9385471318830537E-2</v>
      </c>
      <c r="G22" s="490">
        <v>3.9358007810336409E-2</v>
      </c>
    </row>
    <row r="23" spans="1:7" ht="15">
      <c r="A23" s="130">
        <v>12</v>
      </c>
      <c r="B23" s="35" t="s">
        <v>15</v>
      </c>
      <c r="C23" s="488">
        <v>-3.5036392086385689E-3</v>
      </c>
      <c r="D23" s="489">
        <v>-1.6852285993603562E-2</v>
      </c>
      <c r="E23" s="489">
        <v>-6.6565088883720827E-2</v>
      </c>
      <c r="F23" s="489">
        <v>2.3977327680912434E-2</v>
      </c>
      <c r="G23" s="490">
        <v>2.2486855022940469E-2</v>
      </c>
    </row>
    <row r="24" spans="1:7" ht="15">
      <c r="A24" s="130">
        <v>13</v>
      </c>
      <c r="B24" s="35" t="s">
        <v>16</v>
      </c>
      <c r="C24" s="488">
        <v>-3.3420326248825447E-2</v>
      </c>
      <c r="D24" s="489">
        <v>-0.15522451063751788</v>
      </c>
      <c r="E24" s="489">
        <v>-0.56434987527495073</v>
      </c>
      <c r="F24" s="489">
        <v>0.19927212216237863</v>
      </c>
      <c r="G24" s="490">
        <v>0.18561155741330221</v>
      </c>
    </row>
    <row r="25" spans="1:7" ht="15">
      <c r="A25" s="128"/>
      <c r="B25" s="33" t="s">
        <v>17</v>
      </c>
      <c r="C25" s="486"/>
      <c r="D25" s="486"/>
      <c r="E25" s="486"/>
      <c r="F25" s="486"/>
      <c r="G25" s="487"/>
    </row>
    <row r="26" spans="1:7" ht="15">
      <c r="A26" s="130">
        <v>14</v>
      </c>
      <c r="B26" s="35" t="s">
        <v>18</v>
      </c>
      <c r="C26" s="488">
        <v>5.2711726956796844E-2</v>
      </c>
      <c r="D26" s="489">
        <v>4.8664594930663427E-2</v>
      </c>
      <c r="E26" s="489">
        <v>3.1387414452047506E-2</v>
      </c>
      <c r="F26" s="489">
        <v>3.0898507731881027E-2</v>
      </c>
      <c r="G26" s="490">
        <v>3.3813247701828655E-2</v>
      </c>
    </row>
    <row r="27" spans="1:7" ht="15" customHeight="1">
      <c r="A27" s="130">
        <v>15</v>
      </c>
      <c r="B27" s="35" t="s">
        <v>19</v>
      </c>
      <c r="C27" s="488">
        <v>6.7095427647909503E-2</v>
      </c>
      <c r="D27" s="489">
        <v>7.0116600722474526E-2</v>
      </c>
      <c r="E27" s="489">
        <v>6.9310364365241739E-2</v>
      </c>
      <c r="F27" s="489">
        <v>3.9045186737354742E-2</v>
      </c>
      <c r="G27" s="490">
        <v>4.1097738146649521E-2</v>
      </c>
    </row>
    <row r="28" spans="1:7" ht="15">
      <c r="A28" s="130">
        <v>16</v>
      </c>
      <c r="B28" s="35" t="s">
        <v>20</v>
      </c>
      <c r="C28" s="488">
        <v>0.61422789539589906</v>
      </c>
      <c r="D28" s="489">
        <v>0.60872223753519528</v>
      </c>
      <c r="E28" s="489">
        <v>0.622771767849434</v>
      </c>
      <c r="F28" s="489">
        <v>0.58762789305704533</v>
      </c>
      <c r="G28" s="490">
        <v>0.57608582418405285</v>
      </c>
    </row>
    <row r="29" spans="1:7" ht="15" customHeight="1">
      <c r="A29" s="130">
        <v>17</v>
      </c>
      <c r="B29" s="35" t="s">
        <v>21</v>
      </c>
      <c r="C29" s="488">
        <v>0.55870306761100297</v>
      </c>
      <c r="D29" s="489">
        <v>0.53759337777053628</v>
      </c>
      <c r="E29" s="489">
        <v>0.55678904845144317</v>
      </c>
      <c r="F29" s="489">
        <v>0.53229936992534133</v>
      </c>
      <c r="G29" s="490">
        <v>0.55785155853160373</v>
      </c>
    </row>
    <row r="30" spans="1:7" ht="15">
      <c r="A30" s="130">
        <v>18</v>
      </c>
      <c r="B30" s="35" t="s">
        <v>22</v>
      </c>
      <c r="C30" s="488">
        <v>0.13307571953712374</v>
      </c>
      <c r="D30" s="489">
        <v>5.9537894944865492E-2</v>
      </c>
      <c r="E30" s="489">
        <v>9.4733127818469459E-2</v>
      </c>
      <c r="F30" s="489">
        <v>0.22281223794416166</v>
      </c>
      <c r="G30" s="490">
        <v>0.12999340665229842</v>
      </c>
    </row>
    <row r="31" spans="1:7" ht="15" customHeight="1">
      <c r="A31" s="128"/>
      <c r="B31" s="33" t="s">
        <v>23</v>
      </c>
      <c r="C31" s="486"/>
      <c r="D31" s="486"/>
      <c r="E31" s="486"/>
      <c r="F31" s="486"/>
      <c r="G31" s="487"/>
    </row>
    <row r="32" spans="1:7" ht="15" customHeight="1">
      <c r="A32" s="130">
        <v>19</v>
      </c>
      <c r="B32" s="35" t="s">
        <v>24</v>
      </c>
      <c r="C32" s="488">
        <v>0.19845293123096946</v>
      </c>
      <c r="D32" s="488">
        <v>0.1937872272062143</v>
      </c>
      <c r="E32" s="488">
        <v>0.17569186080552374</v>
      </c>
      <c r="F32" s="488">
        <v>0.17184674965598676</v>
      </c>
      <c r="G32" s="491">
        <v>0.22844439211353618</v>
      </c>
    </row>
    <row r="33" spans="1:7" ht="15" customHeight="1">
      <c r="A33" s="130">
        <v>20</v>
      </c>
      <c r="B33" s="35" t="s">
        <v>25</v>
      </c>
      <c r="C33" s="488">
        <v>0.64342915029462033</v>
      </c>
      <c r="D33" s="488">
        <v>0.63978771860315675</v>
      </c>
      <c r="E33" s="488">
        <v>0.6551477238286878</v>
      </c>
      <c r="F33" s="488">
        <v>0.63404513965152642</v>
      </c>
      <c r="G33" s="491">
        <v>0.64801711433775566</v>
      </c>
    </row>
    <row r="34" spans="1:7" ht="15" customHeight="1">
      <c r="A34" s="130">
        <v>21</v>
      </c>
      <c r="B34" s="259" t="s">
        <v>26</v>
      </c>
      <c r="C34" s="488">
        <v>0.35179010657027132</v>
      </c>
      <c r="D34" s="488">
        <v>0.34723888945071008</v>
      </c>
      <c r="E34" s="488">
        <v>0.35217091434728914</v>
      </c>
      <c r="F34" s="488">
        <v>0.36789247188462687</v>
      </c>
      <c r="G34" s="491">
        <v>0.36537296339502862</v>
      </c>
    </row>
    <row r="35" spans="1:7" ht="15" customHeight="1">
      <c r="A35" s="356"/>
      <c r="B35" s="33" t="s">
        <v>636</v>
      </c>
      <c r="C35" s="353"/>
      <c r="D35" s="353"/>
      <c r="E35" s="353"/>
      <c r="F35" s="353"/>
      <c r="G35" s="354"/>
    </row>
    <row r="36" spans="1:7" ht="15" customHeight="1">
      <c r="A36" s="130">
        <v>22</v>
      </c>
      <c r="B36" s="347" t="s">
        <v>515</v>
      </c>
      <c r="C36" s="259">
        <v>4006001770.2432213</v>
      </c>
      <c r="D36" s="259">
        <v>3623454788.6412044</v>
      </c>
      <c r="E36" s="259">
        <v>3375895630.1592102</v>
      </c>
      <c r="F36" s="259">
        <v>3845188448.2466154</v>
      </c>
      <c r="G36" s="355">
        <v>3982381432.0067291</v>
      </c>
    </row>
    <row r="37" spans="1:7" ht="15">
      <c r="A37" s="130">
        <v>23</v>
      </c>
      <c r="B37" s="35" t="s">
        <v>516</v>
      </c>
      <c r="C37" s="259">
        <v>3249479795.5482731</v>
      </c>
      <c r="D37" s="260">
        <v>3087741713.9178519</v>
      </c>
      <c r="E37" s="260">
        <v>2986413869.8763885</v>
      </c>
      <c r="F37" s="260">
        <v>2864558717.2262158</v>
      </c>
      <c r="G37" s="261">
        <v>2875207786.1080265</v>
      </c>
    </row>
    <row r="38" spans="1:7" thickBot="1">
      <c r="A38" s="131">
        <v>24</v>
      </c>
      <c r="B38" s="262" t="s">
        <v>514</v>
      </c>
      <c r="C38" s="492">
        <v>1.2328132569808157</v>
      </c>
      <c r="D38" s="493">
        <v>1.1734967249069606</v>
      </c>
      <c r="E38" s="493">
        <v>1.1304178781820828</v>
      </c>
      <c r="F38" s="493">
        <v>1.3423318660299461</v>
      </c>
      <c r="G38" s="494">
        <v>1.3850760460681029</v>
      </c>
    </row>
    <row r="39" spans="1:7">
      <c r="A39" s="21"/>
    </row>
    <row r="40" spans="1:7" ht="39.75">
      <c r="B40" s="24" t="s">
        <v>607</v>
      </c>
    </row>
    <row r="41" spans="1:7" ht="65.25">
      <c r="B41" s="407" t="s">
        <v>637</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2.7109375" style="2" bestFit="1" customWidth="1"/>
    <col min="4" max="5" width="13.85546875" style="2" bestFit="1" customWidth="1"/>
    <col min="6" max="6" width="12.7109375" style="2" bestFit="1" customWidth="1"/>
    <col min="7" max="7" width="13.7109375" style="2" customWidth="1"/>
    <col min="8" max="8" width="14.5703125" style="2" customWidth="1"/>
  </cols>
  <sheetData>
    <row r="1" spans="1:8" ht="15.75">
      <c r="A1" s="18" t="s">
        <v>195</v>
      </c>
      <c r="B1" s="376" t="str">
        <f>Info!C2</f>
        <v>სს თიბისი ბანკი</v>
      </c>
    </row>
    <row r="2" spans="1:8" ht="15.75">
      <c r="A2" s="18" t="s">
        <v>196</v>
      </c>
      <c r="B2" s="482">
        <f>'1. key ratios'!B2</f>
        <v>44104</v>
      </c>
    </row>
    <row r="3" spans="1:8" ht="15.75">
      <c r="A3" s="18"/>
    </row>
    <row r="4" spans="1:8" ht="16.5" thickBot="1">
      <c r="A4" s="36" t="s">
        <v>412</v>
      </c>
      <c r="B4" s="76" t="s">
        <v>250</v>
      </c>
      <c r="C4" s="36"/>
      <c r="D4" s="37"/>
      <c r="E4" s="37"/>
      <c r="F4" s="38"/>
      <c r="G4" s="38"/>
      <c r="H4" s="39" t="s">
        <v>99</v>
      </c>
    </row>
    <row r="5" spans="1:8" ht="15.75">
      <c r="A5" s="40"/>
      <c r="B5" s="41"/>
      <c r="C5" s="533" t="s">
        <v>201</v>
      </c>
      <c r="D5" s="534"/>
      <c r="E5" s="535"/>
      <c r="F5" s="533" t="s">
        <v>202</v>
      </c>
      <c r="G5" s="534"/>
      <c r="H5" s="536"/>
    </row>
    <row r="6" spans="1:8" ht="15.75">
      <c r="A6" s="42" t="s">
        <v>31</v>
      </c>
      <c r="B6" s="43" t="s">
        <v>159</v>
      </c>
      <c r="C6" s="44" t="s">
        <v>32</v>
      </c>
      <c r="D6" s="44" t="s">
        <v>100</v>
      </c>
      <c r="E6" s="44" t="s">
        <v>73</v>
      </c>
      <c r="F6" s="44" t="s">
        <v>32</v>
      </c>
      <c r="G6" s="44" t="s">
        <v>100</v>
      </c>
      <c r="H6" s="45" t="s">
        <v>73</v>
      </c>
    </row>
    <row r="7" spans="1:8" ht="15.75">
      <c r="A7" s="42">
        <v>1</v>
      </c>
      <c r="B7" s="46" t="s">
        <v>160</v>
      </c>
      <c r="C7" s="263">
        <v>261226160.87</v>
      </c>
      <c r="D7" s="263">
        <v>411905588.76999998</v>
      </c>
      <c r="E7" s="264">
        <v>673131749.63999999</v>
      </c>
      <c r="F7" s="265">
        <v>312869019.79000002</v>
      </c>
      <c r="G7" s="266">
        <v>455338093.49000001</v>
      </c>
      <c r="H7" s="267">
        <v>768207113.27999997</v>
      </c>
    </row>
    <row r="8" spans="1:8" ht="15.75">
      <c r="A8" s="42">
        <v>2</v>
      </c>
      <c r="B8" s="46" t="s">
        <v>161</v>
      </c>
      <c r="C8" s="263">
        <v>179027252.15000001</v>
      </c>
      <c r="D8" s="263">
        <v>2034322255.8099999</v>
      </c>
      <c r="E8" s="264">
        <v>2213349507.96</v>
      </c>
      <c r="F8" s="265">
        <v>16987365.710000001</v>
      </c>
      <c r="G8" s="266">
        <v>1958001378.7</v>
      </c>
      <c r="H8" s="267">
        <v>1974988744.4100001</v>
      </c>
    </row>
    <row r="9" spans="1:8" ht="15.75">
      <c r="A9" s="42">
        <v>3</v>
      </c>
      <c r="B9" s="46" t="s">
        <v>162</v>
      </c>
      <c r="C9" s="263">
        <v>1976730.55</v>
      </c>
      <c r="D9" s="263">
        <v>505280163.01999998</v>
      </c>
      <c r="E9" s="264">
        <v>507256893.56999999</v>
      </c>
      <c r="F9" s="265">
        <v>1884515.56</v>
      </c>
      <c r="G9" s="266">
        <v>540470606.80999994</v>
      </c>
      <c r="H9" s="267">
        <v>542355122.36999989</v>
      </c>
    </row>
    <row r="10" spans="1:8" ht="15.75">
      <c r="A10" s="42">
        <v>4</v>
      </c>
      <c r="B10" s="46" t="s">
        <v>191</v>
      </c>
      <c r="C10" s="263">
        <v>0</v>
      </c>
      <c r="D10" s="263">
        <v>0</v>
      </c>
      <c r="E10" s="264">
        <v>0</v>
      </c>
      <c r="F10" s="265">
        <v>0</v>
      </c>
      <c r="G10" s="266">
        <v>0</v>
      </c>
      <c r="H10" s="267">
        <v>0</v>
      </c>
    </row>
    <row r="11" spans="1:8" ht="15.75">
      <c r="A11" s="42">
        <v>5</v>
      </c>
      <c r="B11" s="46" t="s">
        <v>163</v>
      </c>
      <c r="C11" s="263">
        <v>2475641007.2600002</v>
      </c>
      <c r="D11" s="263">
        <v>136469346.92292279</v>
      </c>
      <c r="E11" s="264">
        <v>2612110354.1829228</v>
      </c>
      <c r="F11" s="265">
        <v>1739546296.2000003</v>
      </c>
      <c r="G11" s="266">
        <v>278292744.57225603</v>
      </c>
      <c r="H11" s="267">
        <v>2017839040.7722564</v>
      </c>
    </row>
    <row r="12" spans="1:8" ht="15.75">
      <c r="A12" s="42">
        <v>6.1</v>
      </c>
      <c r="B12" s="47" t="s">
        <v>164</v>
      </c>
      <c r="C12" s="263">
        <v>5514614753.1999998</v>
      </c>
      <c r="D12" s="263">
        <v>8780391773.6700001</v>
      </c>
      <c r="E12" s="264">
        <v>14295006526.869999</v>
      </c>
      <c r="F12" s="265">
        <v>4942190680.71</v>
      </c>
      <c r="G12" s="266">
        <v>6716279270.6599998</v>
      </c>
      <c r="H12" s="267">
        <v>11658469951.369999</v>
      </c>
    </row>
    <row r="13" spans="1:8" ht="15.75">
      <c r="A13" s="42">
        <v>6.2</v>
      </c>
      <c r="B13" s="47" t="s">
        <v>165</v>
      </c>
      <c r="C13" s="263">
        <v>-497194293.22000003</v>
      </c>
      <c r="D13" s="263">
        <v>-461935282.93000001</v>
      </c>
      <c r="E13" s="264">
        <v>-959129576.1500001</v>
      </c>
      <c r="F13" s="265">
        <v>-202505092.28278604</v>
      </c>
      <c r="G13" s="266">
        <v>-276631652.96920002</v>
      </c>
      <c r="H13" s="267">
        <v>-479136745.25198603</v>
      </c>
    </row>
    <row r="14" spans="1:8" ht="15.75">
      <c r="A14" s="42">
        <v>6</v>
      </c>
      <c r="B14" s="46" t="s">
        <v>166</v>
      </c>
      <c r="C14" s="264">
        <v>5017420459.9799995</v>
      </c>
      <c r="D14" s="264">
        <v>8318456490.7399998</v>
      </c>
      <c r="E14" s="264">
        <v>13335876950.719999</v>
      </c>
      <c r="F14" s="264">
        <v>4739685588.4272137</v>
      </c>
      <c r="G14" s="264">
        <v>6439647617.6907997</v>
      </c>
      <c r="H14" s="267">
        <v>11179333206.118013</v>
      </c>
    </row>
    <row r="15" spans="1:8" ht="15.75">
      <c r="A15" s="42">
        <v>7</v>
      </c>
      <c r="B15" s="46" t="s">
        <v>167</v>
      </c>
      <c r="C15" s="263">
        <v>216736378.91000003</v>
      </c>
      <c r="D15" s="263">
        <v>152935003.00999999</v>
      </c>
      <c r="E15" s="264">
        <v>369671381.92000002</v>
      </c>
      <c r="F15" s="265">
        <v>73609108.469999999</v>
      </c>
      <c r="G15" s="266">
        <v>66047162.400000006</v>
      </c>
      <c r="H15" s="267">
        <v>139656270.87</v>
      </c>
    </row>
    <row r="16" spans="1:8" ht="15.75">
      <c r="A16" s="42">
        <v>8</v>
      </c>
      <c r="B16" s="46" t="s">
        <v>168</v>
      </c>
      <c r="C16" s="263">
        <v>82033961.299999982</v>
      </c>
      <c r="D16" s="263">
        <v>0</v>
      </c>
      <c r="E16" s="264">
        <v>82033961.299999982</v>
      </c>
      <c r="F16" s="265">
        <v>59748661.43</v>
      </c>
      <c r="G16" s="266">
        <v>0</v>
      </c>
      <c r="H16" s="267">
        <v>59748661.43</v>
      </c>
    </row>
    <row r="17" spans="1:8" ht="15.75">
      <c r="A17" s="42">
        <v>9</v>
      </c>
      <c r="B17" s="46" t="s">
        <v>169</v>
      </c>
      <c r="C17" s="263">
        <v>26922915.689999998</v>
      </c>
      <c r="D17" s="263">
        <v>15162312.540000001</v>
      </c>
      <c r="E17" s="264">
        <v>42085228.229999997</v>
      </c>
      <c r="F17" s="265">
        <v>20228492.059999999</v>
      </c>
      <c r="G17" s="266">
        <v>0</v>
      </c>
      <c r="H17" s="267">
        <v>20228492.059999999</v>
      </c>
    </row>
    <row r="18" spans="1:8" ht="15.75">
      <c r="A18" s="42">
        <v>10</v>
      </c>
      <c r="B18" s="46" t="s">
        <v>170</v>
      </c>
      <c r="C18" s="263">
        <v>614444345.20000005</v>
      </c>
      <c r="D18" s="263">
        <v>0</v>
      </c>
      <c r="E18" s="264">
        <v>614444345.20000005</v>
      </c>
      <c r="F18" s="265">
        <v>623701430.04999995</v>
      </c>
      <c r="G18" s="266">
        <v>0</v>
      </c>
      <c r="H18" s="267">
        <v>623701430.04999995</v>
      </c>
    </row>
    <row r="19" spans="1:8" ht="15.75">
      <c r="A19" s="42">
        <v>11</v>
      </c>
      <c r="B19" s="46" t="s">
        <v>171</v>
      </c>
      <c r="C19" s="263">
        <v>376699492.65000004</v>
      </c>
      <c r="D19" s="263">
        <v>139107230.43000001</v>
      </c>
      <c r="E19" s="264">
        <v>515806723.08000004</v>
      </c>
      <c r="F19" s="265">
        <v>236022353.16</v>
      </c>
      <c r="G19" s="266">
        <v>133973869.94</v>
      </c>
      <c r="H19" s="267">
        <v>369996223.10000002</v>
      </c>
    </row>
    <row r="20" spans="1:8" ht="15.75">
      <c r="A20" s="42">
        <v>12</v>
      </c>
      <c r="B20" s="48" t="s">
        <v>172</v>
      </c>
      <c r="C20" s="264">
        <v>9252128704.5599995</v>
      </c>
      <c r="D20" s="264">
        <v>11713638391.242922</v>
      </c>
      <c r="E20" s="264">
        <v>20965767095.802921</v>
      </c>
      <c r="F20" s="264">
        <v>7824282830.8572149</v>
      </c>
      <c r="G20" s="264">
        <v>9871771473.603054</v>
      </c>
      <c r="H20" s="267">
        <v>17696054304.46027</v>
      </c>
    </row>
    <row r="21" spans="1:8" ht="15.75">
      <c r="A21" s="42"/>
      <c r="B21" s="43" t="s">
        <v>189</v>
      </c>
      <c r="C21" s="268"/>
      <c r="D21" s="268"/>
      <c r="E21" s="268"/>
      <c r="F21" s="269"/>
      <c r="G21" s="270"/>
      <c r="H21" s="271"/>
    </row>
    <row r="22" spans="1:8" ht="15.75">
      <c r="A22" s="42">
        <v>13</v>
      </c>
      <c r="B22" s="46" t="s">
        <v>173</v>
      </c>
      <c r="C22" s="263">
        <v>79118431.200000003</v>
      </c>
      <c r="D22" s="263">
        <v>145417220.18000001</v>
      </c>
      <c r="E22" s="264">
        <v>224535651.38</v>
      </c>
      <c r="F22" s="265">
        <v>66103715.880000003</v>
      </c>
      <c r="G22" s="266">
        <v>120378622.90000001</v>
      </c>
      <c r="H22" s="267">
        <v>186482338.78</v>
      </c>
    </row>
    <row r="23" spans="1:8" ht="15.75">
      <c r="A23" s="42">
        <v>14</v>
      </c>
      <c r="B23" s="46" t="s">
        <v>174</v>
      </c>
      <c r="C23" s="263">
        <v>1573645788.6300001</v>
      </c>
      <c r="D23" s="263">
        <v>2086808446.6099997</v>
      </c>
      <c r="E23" s="264">
        <v>3660454235.2399998</v>
      </c>
      <c r="F23" s="265">
        <v>1526968970.45</v>
      </c>
      <c r="G23" s="266">
        <v>1802095501.3200002</v>
      </c>
      <c r="H23" s="267">
        <v>3329064471.7700005</v>
      </c>
    </row>
    <row r="24" spans="1:8" ht="15.75">
      <c r="A24" s="42">
        <v>15</v>
      </c>
      <c r="B24" s="46" t="s">
        <v>175</v>
      </c>
      <c r="C24" s="263">
        <v>1154470739.3799999</v>
      </c>
      <c r="D24" s="263">
        <v>2560624466.3399997</v>
      </c>
      <c r="E24" s="264">
        <v>3715095205.7199993</v>
      </c>
      <c r="F24" s="265">
        <v>1061309093.04</v>
      </c>
      <c r="G24" s="266">
        <v>2075286236.8099999</v>
      </c>
      <c r="H24" s="267">
        <v>3136595329.8499999</v>
      </c>
    </row>
    <row r="25" spans="1:8" ht="15.75">
      <c r="A25" s="42">
        <v>16</v>
      </c>
      <c r="B25" s="46" t="s">
        <v>176</v>
      </c>
      <c r="C25" s="263">
        <v>1882469638.4300001</v>
      </c>
      <c r="D25" s="263">
        <v>3299898454.6800003</v>
      </c>
      <c r="E25" s="264">
        <v>5182368093.1100006</v>
      </c>
      <c r="F25" s="265">
        <v>924690206.61000001</v>
      </c>
      <c r="G25" s="266">
        <v>2651727417.8800001</v>
      </c>
      <c r="H25" s="267">
        <v>3576417624.4900002</v>
      </c>
    </row>
    <row r="26" spans="1:8" ht="15.75">
      <c r="A26" s="42">
        <v>17</v>
      </c>
      <c r="B26" s="46" t="s">
        <v>177</v>
      </c>
      <c r="C26" s="268">
        <v>0.05</v>
      </c>
      <c r="D26" s="268">
        <v>978524712.72000003</v>
      </c>
      <c r="E26" s="264">
        <v>978524712.76999998</v>
      </c>
      <c r="F26" s="269">
        <v>0</v>
      </c>
      <c r="G26" s="270">
        <v>877642072.75</v>
      </c>
      <c r="H26" s="267">
        <v>877642072.75</v>
      </c>
    </row>
    <row r="27" spans="1:8" ht="15.75">
      <c r="A27" s="42">
        <v>18</v>
      </c>
      <c r="B27" s="46" t="s">
        <v>178</v>
      </c>
      <c r="C27" s="263">
        <v>1887776235.0599999</v>
      </c>
      <c r="D27" s="263">
        <v>1692980464.78</v>
      </c>
      <c r="E27" s="264">
        <v>3580756699.8400002</v>
      </c>
      <c r="F27" s="265">
        <v>1767884161.5</v>
      </c>
      <c r="G27" s="266">
        <v>1420625782.27</v>
      </c>
      <c r="H27" s="267">
        <v>3188509943.77</v>
      </c>
    </row>
    <row r="28" spans="1:8" ht="15.75">
      <c r="A28" s="42">
        <v>19</v>
      </c>
      <c r="B28" s="46" t="s">
        <v>179</v>
      </c>
      <c r="C28" s="263">
        <v>31784512.41</v>
      </c>
      <c r="D28" s="263">
        <v>95913454.909999996</v>
      </c>
      <c r="E28" s="264">
        <v>127697967.31999999</v>
      </c>
      <c r="F28" s="265">
        <v>21706668.670000002</v>
      </c>
      <c r="G28" s="266">
        <v>73436219.459999993</v>
      </c>
      <c r="H28" s="267">
        <v>95142888.129999995</v>
      </c>
    </row>
    <row r="29" spans="1:8" ht="15.75">
      <c r="A29" s="42">
        <v>20</v>
      </c>
      <c r="B29" s="46" t="s">
        <v>101</v>
      </c>
      <c r="C29" s="263">
        <v>143345839.90000001</v>
      </c>
      <c r="D29" s="263">
        <v>250082531.25</v>
      </c>
      <c r="E29" s="264">
        <v>393428371.14999998</v>
      </c>
      <c r="F29" s="265">
        <v>136748808.59999999</v>
      </c>
      <c r="G29" s="266">
        <v>154817507.58999997</v>
      </c>
      <c r="H29" s="267">
        <v>291566316.18999994</v>
      </c>
    </row>
    <row r="30" spans="1:8" ht="15.75">
      <c r="A30" s="42">
        <v>21</v>
      </c>
      <c r="B30" s="46" t="s">
        <v>180</v>
      </c>
      <c r="C30" s="263">
        <v>12562250</v>
      </c>
      <c r="D30" s="263">
        <v>1097449780</v>
      </c>
      <c r="E30" s="264">
        <v>1110012030</v>
      </c>
      <c r="F30" s="265">
        <v>12562250</v>
      </c>
      <c r="G30" s="266">
        <v>982841120</v>
      </c>
      <c r="H30" s="267">
        <v>995403370</v>
      </c>
    </row>
    <row r="31" spans="1:8" ht="15.75">
      <c r="A31" s="42">
        <v>22</v>
      </c>
      <c r="B31" s="48" t="s">
        <v>181</v>
      </c>
      <c r="C31" s="264">
        <v>6765173435.0599995</v>
      </c>
      <c r="D31" s="264">
        <v>12207699531.469999</v>
      </c>
      <c r="E31" s="264">
        <v>18972872966.529999</v>
      </c>
      <c r="F31" s="264">
        <v>5517973874.75</v>
      </c>
      <c r="G31" s="264">
        <v>10158850480.98</v>
      </c>
      <c r="H31" s="267">
        <v>15676824355.73</v>
      </c>
    </row>
    <row r="32" spans="1:8" ht="15.75">
      <c r="A32" s="42"/>
      <c r="B32" s="43" t="s">
        <v>190</v>
      </c>
      <c r="C32" s="268"/>
      <c r="D32" s="268"/>
      <c r="E32" s="263"/>
      <c r="F32" s="269"/>
      <c r="G32" s="270"/>
      <c r="H32" s="271"/>
    </row>
    <row r="33" spans="1:8" ht="15.75">
      <c r="A33" s="42">
        <v>23</v>
      </c>
      <c r="B33" s="46" t="s">
        <v>182</v>
      </c>
      <c r="C33" s="263">
        <v>21015907.600000001</v>
      </c>
      <c r="D33" s="268">
        <v>0</v>
      </c>
      <c r="E33" s="264">
        <v>21015907.600000001</v>
      </c>
      <c r="F33" s="265">
        <v>21015907.600000001</v>
      </c>
      <c r="G33" s="270">
        <v>0</v>
      </c>
      <c r="H33" s="267">
        <v>21015907.600000001</v>
      </c>
    </row>
    <row r="34" spans="1:8" ht="15.75">
      <c r="A34" s="42">
        <v>24</v>
      </c>
      <c r="B34" s="46" t="s">
        <v>183</v>
      </c>
      <c r="C34" s="263">
        <v>0</v>
      </c>
      <c r="D34" s="268">
        <v>0</v>
      </c>
      <c r="E34" s="264">
        <v>0</v>
      </c>
      <c r="F34" s="265">
        <v>0</v>
      </c>
      <c r="G34" s="270">
        <v>0</v>
      </c>
      <c r="H34" s="267">
        <v>0</v>
      </c>
    </row>
    <row r="35" spans="1:8" ht="15.75">
      <c r="A35" s="42">
        <v>25</v>
      </c>
      <c r="B35" s="47" t="s">
        <v>184</v>
      </c>
      <c r="C35" s="263">
        <v>0</v>
      </c>
      <c r="D35" s="268">
        <v>0</v>
      </c>
      <c r="E35" s="264">
        <v>0</v>
      </c>
      <c r="F35" s="265">
        <v>0</v>
      </c>
      <c r="G35" s="270">
        <v>0</v>
      </c>
      <c r="H35" s="267">
        <v>0</v>
      </c>
    </row>
    <row r="36" spans="1:8" ht="15.75">
      <c r="A36" s="42">
        <v>26</v>
      </c>
      <c r="B36" s="46" t="s">
        <v>185</v>
      </c>
      <c r="C36" s="263">
        <v>503573004.79000002</v>
      </c>
      <c r="D36" s="268">
        <v>0</v>
      </c>
      <c r="E36" s="264">
        <v>503573004.79000002</v>
      </c>
      <c r="F36" s="265">
        <v>524235836.63</v>
      </c>
      <c r="G36" s="270">
        <v>0</v>
      </c>
      <c r="H36" s="267">
        <v>524235836.63</v>
      </c>
    </row>
    <row r="37" spans="1:8" ht="15.75">
      <c r="A37" s="42">
        <v>27</v>
      </c>
      <c r="B37" s="46" t="s">
        <v>186</v>
      </c>
      <c r="C37" s="263">
        <v>0</v>
      </c>
      <c r="D37" s="268">
        <v>0</v>
      </c>
      <c r="E37" s="264">
        <v>0</v>
      </c>
      <c r="F37" s="265">
        <v>0</v>
      </c>
      <c r="G37" s="270">
        <v>0</v>
      </c>
      <c r="H37" s="267">
        <v>0</v>
      </c>
    </row>
    <row r="38" spans="1:8" ht="15.75">
      <c r="A38" s="42">
        <v>28</v>
      </c>
      <c r="B38" s="46" t="s">
        <v>187</v>
      </c>
      <c r="C38" s="263">
        <v>1468302510.1999998</v>
      </c>
      <c r="D38" s="268">
        <v>0</v>
      </c>
      <c r="E38" s="264">
        <v>1468302510.1999998</v>
      </c>
      <c r="F38" s="265">
        <v>1387399861.49</v>
      </c>
      <c r="G38" s="270">
        <v>0</v>
      </c>
      <c r="H38" s="267">
        <v>1387399861.49</v>
      </c>
    </row>
    <row r="39" spans="1:8" ht="15.75">
      <c r="A39" s="42">
        <v>29</v>
      </c>
      <c r="B39" s="46" t="s">
        <v>203</v>
      </c>
      <c r="C39" s="263">
        <v>2707.2300000041723</v>
      </c>
      <c r="D39" s="268">
        <v>0</v>
      </c>
      <c r="E39" s="264">
        <v>2707.2300000041723</v>
      </c>
      <c r="F39" s="265">
        <v>86578342.960000008</v>
      </c>
      <c r="G39" s="270">
        <v>0</v>
      </c>
      <c r="H39" s="267">
        <v>86578342.960000008</v>
      </c>
    </row>
    <row r="40" spans="1:8" ht="15.75">
      <c r="A40" s="42">
        <v>30</v>
      </c>
      <c r="B40" s="48" t="s">
        <v>188</v>
      </c>
      <c r="C40" s="263">
        <v>1992894129.8199999</v>
      </c>
      <c r="D40" s="268">
        <v>0</v>
      </c>
      <c r="E40" s="264">
        <v>1992894129.8199999</v>
      </c>
      <c r="F40" s="265">
        <v>2019229948.6800001</v>
      </c>
      <c r="G40" s="270">
        <v>0</v>
      </c>
      <c r="H40" s="267">
        <v>2019229948.6800001</v>
      </c>
    </row>
    <row r="41" spans="1:8" ht="16.5" thickBot="1">
      <c r="A41" s="49">
        <v>31</v>
      </c>
      <c r="B41" s="50" t="s">
        <v>204</v>
      </c>
      <c r="C41" s="272">
        <v>8758067564.8799992</v>
      </c>
      <c r="D41" s="272">
        <v>12207699531.469999</v>
      </c>
      <c r="E41" s="272">
        <v>20965767096.349998</v>
      </c>
      <c r="F41" s="272">
        <v>7537203823.4300003</v>
      </c>
      <c r="G41" s="272">
        <v>10158850480.98</v>
      </c>
      <c r="H41" s="273">
        <v>17696054304.41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8" activePane="bottomRight" state="frozen"/>
      <selection pane="topRight" activeCell="B1" sqref="B1"/>
      <selection pane="bottomLeft" activeCell="A6" sqref="A6"/>
      <selection pane="bottomRight" activeCell="C8" sqref="C8:H5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195</v>
      </c>
      <c r="B1" s="17" t="str">
        <f>Info!C2</f>
        <v>სს თიბისი ბანკი</v>
      </c>
      <c r="C1" s="17"/>
    </row>
    <row r="2" spans="1:8" ht="15.75">
      <c r="A2" s="18" t="s">
        <v>196</v>
      </c>
      <c r="B2" s="481">
        <f>'1. key ratios'!B2</f>
        <v>44104</v>
      </c>
      <c r="C2" s="30"/>
      <c r="D2" s="19"/>
      <c r="E2" s="19"/>
      <c r="F2" s="19"/>
      <c r="G2" s="19"/>
      <c r="H2" s="19"/>
    </row>
    <row r="3" spans="1:8" ht="15.75">
      <c r="A3" s="18"/>
      <c r="B3" s="17"/>
      <c r="C3" s="30"/>
      <c r="D3" s="19"/>
      <c r="E3" s="19"/>
      <c r="F3" s="19"/>
      <c r="G3" s="19"/>
      <c r="H3" s="19"/>
    </row>
    <row r="4" spans="1:8" ht="16.5" thickBot="1">
      <c r="A4" s="52" t="s">
        <v>413</v>
      </c>
      <c r="B4" s="31" t="s">
        <v>229</v>
      </c>
      <c r="C4" s="38"/>
      <c r="D4" s="38"/>
      <c r="E4" s="38"/>
      <c r="F4" s="52"/>
      <c r="G4" s="52"/>
      <c r="H4" s="53" t="s">
        <v>99</v>
      </c>
    </row>
    <row r="5" spans="1:8" ht="15.75">
      <c r="A5" s="132"/>
      <c r="B5" s="133"/>
      <c r="C5" s="533" t="s">
        <v>201</v>
      </c>
      <c r="D5" s="534"/>
      <c r="E5" s="535"/>
      <c r="F5" s="533" t="s">
        <v>202</v>
      </c>
      <c r="G5" s="534"/>
      <c r="H5" s="536"/>
    </row>
    <row r="6" spans="1:8">
      <c r="A6" s="134" t="s">
        <v>31</v>
      </c>
      <c r="B6" s="54"/>
      <c r="C6" s="55" t="s">
        <v>32</v>
      </c>
      <c r="D6" s="55" t="s">
        <v>102</v>
      </c>
      <c r="E6" s="55" t="s">
        <v>73</v>
      </c>
      <c r="F6" s="55" t="s">
        <v>32</v>
      </c>
      <c r="G6" s="55" t="s">
        <v>102</v>
      </c>
      <c r="H6" s="135" t="s">
        <v>73</v>
      </c>
    </row>
    <row r="7" spans="1:8">
      <c r="A7" s="136"/>
      <c r="B7" s="57" t="s">
        <v>98</v>
      </c>
      <c r="C7" s="58"/>
      <c r="D7" s="58"/>
      <c r="E7" s="58"/>
      <c r="F7" s="58"/>
      <c r="G7" s="58"/>
      <c r="H7" s="137"/>
    </row>
    <row r="8" spans="1:8" ht="15.75">
      <c r="A8" s="136">
        <v>1</v>
      </c>
      <c r="B8" s="59" t="s">
        <v>103</v>
      </c>
      <c r="C8" s="274">
        <v>9784096.8900000006</v>
      </c>
      <c r="D8" s="274">
        <v>8068018.8099999996</v>
      </c>
      <c r="E8" s="264">
        <v>17852115.699999999</v>
      </c>
      <c r="F8" s="274">
        <v>7660151.96</v>
      </c>
      <c r="G8" s="274">
        <v>12687381.380000001</v>
      </c>
      <c r="H8" s="275">
        <v>20347533.34</v>
      </c>
    </row>
    <row r="9" spans="1:8" ht="15.75">
      <c r="A9" s="136">
        <v>2</v>
      </c>
      <c r="B9" s="59" t="s">
        <v>104</v>
      </c>
      <c r="C9" s="276">
        <v>532429410.73999995</v>
      </c>
      <c r="D9" s="276">
        <v>366906868.03999996</v>
      </c>
      <c r="E9" s="264">
        <v>899336278.77999997</v>
      </c>
      <c r="F9" s="276">
        <v>448027762.43000001</v>
      </c>
      <c r="G9" s="276">
        <v>354003321.71999997</v>
      </c>
      <c r="H9" s="275">
        <v>802031084.14999998</v>
      </c>
    </row>
    <row r="10" spans="1:8" ht="15.75">
      <c r="A10" s="136">
        <v>2.1</v>
      </c>
      <c r="B10" s="60" t="s">
        <v>105</v>
      </c>
      <c r="C10" s="274">
        <v>0</v>
      </c>
      <c r="D10" s="274">
        <v>0</v>
      </c>
      <c r="E10" s="264">
        <v>0</v>
      </c>
      <c r="F10" s="274">
        <v>0.53</v>
      </c>
      <c r="G10" s="274">
        <v>0</v>
      </c>
      <c r="H10" s="275">
        <v>0.53</v>
      </c>
    </row>
    <row r="11" spans="1:8" ht="15.75">
      <c r="A11" s="136">
        <v>2.2000000000000002</v>
      </c>
      <c r="B11" s="60" t="s">
        <v>106</v>
      </c>
      <c r="C11" s="274">
        <v>93707938.560000002</v>
      </c>
      <c r="D11" s="274">
        <v>82235731.650000006</v>
      </c>
      <c r="E11" s="264">
        <v>175943670.21000001</v>
      </c>
      <c r="F11" s="274">
        <v>80749317.279999986</v>
      </c>
      <c r="G11" s="274">
        <v>78457864.620000005</v>
      </c>
      <c r="H11" s="275">
        <v>159207181.89999998</v>
      </c>
    </row>
    <row r="12" spans="1:8" ht="15.75">
      <c r="A12" s="136">
        <v>2.2999999999999998</v>
      </c>
      <c r="B12" s="60" t="s">
        <v>107</v>
      </c>
      <c r="C12" s="274">
        <v>27993798.539999999</v>
      </c>
      <c r="D12" s="274">
        <v>36677367.740000002</v>
      </c>
      <c r="E12" s="264">
        <v>64671166.280000001</v>
      </c>
      <c r="F12" s="274">
        <v>17601763.59</v>
      </c>
      <c r="G12" s="274">
        <v>39883203.82</v>
      </c>
      <c r="H12" s="275">
        <v>57484967.409999996</v>
      </c>
    </row>
    <row r="13" spans="1:8" ht="15.75">
      <c r="A13" s="136">
        <v>2.4</v>
      </c>
      <c r="B13" s="60" t="s">
        <v>108</v>
      </c>
      <c r="C13" s="274">
        <v>8362176.0300000003</v>
      </c>
      <c r="D13" s="274">
        <v>4126434.38</v>
      </c>
      <c r="E13" s="264">
        <v>12488610.41</v>
      </c>
      <c r="F13" s="274">
        <v>3894040.29</v>
      </c>
      <c r="G13" s="274">
        <v>4070489.66</v>
      </c>
      <c r="H13" s="275">
        <v>7964529.9500000002</v>
      </c>
    </row>
    <row r="14" spans="1:8" ht="15.75">
      <c r="A14" s="136">
        <v>2.5</v>
      </c>
      <c r="B14" s="60" t="s">
        <v>109</v>
      </c>
      <c r="C14" s="274">
        <v>9144284.1699999999</v>
      </c>
      <c r="D14" s="274">
        <v>28976646.710000001</v>
      </c>
      <c r="E14" s="264">
        <v>38120930.880000003</v>
      </c>
      <c r="F14" s="274">
        <v>4567039.09</v>
      </c>
      <c r="G14" s="274">
        <v>12579233.949999999</v>
      </c>
      <c r="H14" s="275">
        <v>17146273.039999999</v>
      </c>
    </row>
    <row r="15" spans="1:8" ht="15.75">
      <c r="A15" s="136">
        <v>2.6</v>
      </c>
      <c r="B15" s="60" t="s">
        <v>110</v>
      </c>
      <c r="C15" s="274">
        <v>19933779.920000002</v>
      </c>
      <c r="D15" s="274">
        <v>30496323.579999998</v>
      </c>
      <c r="E15" s="264">
        <v>50430103.5</v>
      </c>
      <c r="F15" s="274">
        <v>12775980.279999999</v>
      </c>
      <c r="G15" s="274">
        <v>24440610.41</v>
      </c>
      <c r="H15" s="275">
        <v>37216590.689999998</v>
      </c>
    </row>
    <row r="16" spans="1:8" ht="15.75">
      <c r="A16" s="136">
        <v>2.7</v>
      </c>
      <c r="B16" s="60" t="s">
        <v>111</v>
      </c>
      <c r="C16" s="274">
        <v>13070978.369999999</v>
      </c>
      <c r="D16" s="274">
        <v>6704669.4400000004</v>
      </c>
      <c r="E16" s="264">
        <v>19775647.809999999</v>
      </c>
      <c r="F16" s="274">
        <v>6414131.5999999996</v>
      </c>
      <c r="G16" s="274">
        <v>9668053.6600000001</v>
      </c>
      <c r="H16" s="275">
        <v>16082185.26</v>
      </c>
    </row>
    <row r="17" spans="1:8" ht="15.75">
      <c r="A17" s="136">
        <v>2.8</v>
      </c>
      <c r="B17" s="60" t="s">
        <v>112</v>
      </c>
      <c r="C17" s="274">
        <v>356756167.26999998</v>
      </c>
      <c r="D17" s="274">
        <v>148847102.91999999</v>
      </c>
      <c r="E17" s="264">
        <v>505603270.18999994</v>
      </c>
      <c r="F17" s="274">
        <v>316336553.69999999</v>
      </c>
      <c r="G17" s="274">
        <v>159748605.22</v>
      </c>
      <c r="H17" s="275">
        <v>476085158.91999996</v>
      </c>
    </row>
    <row r="18" spans="1:8" ht="15.75">
      <c r="A18" s="136">
        <v>2.9</v>
      </c>
      <c r="B18" s="60" t="s">
        <v>113</v>
      </c>
      <c r="C18" s="274">
        <v>3460287.88</v>
      </c>
      <c r="D18" s="274">
        <v>28842591.620000001</v>
      </c>
      <c r="E18" s="264">
        <v>32302879.5</v>
      </c>
      <c r="F18" s="274">
        <v>5688936.0700000003</v>
      </c>
      <c r="G18" s="274">
        <v>25155260.379999999</v>
      </c>
      <c r="H18" s="275">
        <v>30844196.449999999</v>
      </c>
    </row>
    <row r="19" spans="1:8" ht="15.75">
      <c r="A19" s="136">
        <v>3</v>
      </c>
      <c r="B19" s="59" t="s">
        <v>114</v>
      </c>
      <c r="C19" s="274">
        <v>9035566.8000000007</v>
      </c>
      <c r="D19" s="274">
        <v>1761297.51</v>
      </c>
      <c r="E19" s="264">
        <v>10796864.310000001</v>
      </c>
      <c r="F19" s="274">
        <v>16443475.289999999</v>
      </c>
      <c r="G19" s="274">
        <v>2534931.4500000002</v>
      </c>
      <c r="H19" s="275">
        <v>18978406.739999998</v>
      </c>
    </row>
    <row r="20" spans="1:8" ht="15.75">
      <c r="A20" s="136">
        <v>4</v>
      </c>
      <c r="B20" s="59" t="s">
        <v>115</v>
      </c>
      <c r="C20" s="274">
        <v>141691312.40000001</v>
      </c>
      <c r="D20" s="274">
        <v>4684396.6100000003</v>
      </c>
      <c r="E20" s="264">
        <v>146375709.01000002</v>
      </c>
      <c r="F20" s="274">
        <v>91751456.810000002</v>
      </c>
      <c r="G20" s="274">
        <v>3798943.06</v>
      </c>
      <c r="H20" s="275">
        <v>95550399.870000005</v>
      </c>
    </row>
    <row r="21" spans="1:8" ht="15.75">
      <c r="A21" s="136">
        <v>5</v>
      </c>
      <c r="B21" s="59" t="s">
        <v>116</v>
      </c>
      <c r="C21" s="274">
        <v>0</v>
      </c>
      <c r="D21" s="274">
        <v>0</v>
      </c>
      <c r="E21" s="264">
        <v>0</v>
      </c>
      <c r="F21" s="274">
        <v>0</v>
      </c>
      <c r="G21" s="274">
        <v>0</v>
      </c>
      <c r="H21" s="275">
        <v>0</v>
      </c>
    </row>
    <row r="22" spans="1:8" ht="15.75">
      <c r="A22" s="136">
        <v>6</v>
      </c>
      <c r="B22" s="61" t="s">
        <v>117</v>
      </c>
      <c r="C22" s="276">
        <v>692940386.82999992</v>
      </c>
      <c r="D22" s="276">
        <v>381420580.96999997</v>
      </c>
      <c r="E22" s="264">
        <v>1074360967.8</v>
      </c>
      <c r="F22" s="276">
        <v>563882846.49000001</v>
      </c>
      <c r="G22" s="276">
        <v>373024577.60999995</v>
      </c>
      <c r="H22" s="275">
        <v>936907424.0999999</v>
      </c>
    </row>
    <row r="23" spans="1:8" ht="15.75">
      <c r="A23" s="136"/>
      <c r="B23" s="57" t="s">
        <v>96</v>
      </c>
      <c r="C23" s="274"/>
      <c r="D23" s="274"/>
      <c r="E23" s="263"/>
      <c r="F23" s="274"/>
      <c r="G23" s="274"/>
      <c r="H23" s="277"/>
    </row>
    <row r="24" spans="1:8" ht="15.75">
      <c r="A24" s="136">
        <v>7</v>
      </c>
      <c r="B24" s="59" t="s">
        <v>118</v>
      </c>
      <c r="C24" s="274">
        <v>86396332.049999997</v>
      </c>
      <c r="D24" s="274">
        <v>24063578.899999999</v>
      </c>
      <c r="E24" s="264">
        <v>110459910.94999999</v>
      </c>
      <c r="F24" s="274">
        <v>75521279.920000002</v>
      </c>
      <c r="G24" s="274">
        <v>24703498.629999999</v>
      </c>
      <c r="H24" s="275">
        <v>100224778.55</v>
      </c>
    </row>
    <row r="25" spans="1:8" ht="15.75">
      <c r="A25" s="136">
        <v>8</v>
      </c>
      <c r="B25" s="59" t="s">
        <v>119</v>
      </c>
      <c r="C25" s="274">
        <v>97373242.939999998</v>
      </c>
      <c r="D25" s="274">
        <v>77457739.810000002</v>
      </c>
      <c r="E25" s="264">
        <v>174830982.75</v>
      </c>
      <c r="F25" s="274">
        <v>71900879.060000002</v>
      </c>
      <c r="G25" s="274">
        <v>68645065.900000006</v>
      </c>
      <c r="H25" s="275">
        <v>140545944.96000001</v>
      </c>
    </row>
    <row r="26" spans="1:8" ht="15.75">
      <c r="A26" s="136">
        <v>9</v>
      </c>
      <c r="B26" s="59" t="s">
        <v>120</v>
      </c>
      <c r="C26" s="274">
        <v>16254421.560000001</v>
      </c>
      <c r="D26" s="274">
        <v>668724.68999999994</v>
      </c>
      <c r="E26" s="264">
        <v>16923146.25</v>
      </c>
      <c r="F26" s="274">
        <v>6719120.4000000004</v>
      </c>
      <c r="G26" s="274">
        <v>2567127.7400000002</v>
      </c>
      <c r="H26" s="275">
        <v>9286248.1400000006</v>
      </c>
    </row>
    <row r="27" spans="1:8" ht="15.75">
      <c r="A27" s="136">
        <v>10</v>
      </c>
      <c r="B27" s="59" t="s">
        <v>121</v>
      </c>
      <c r="C27" s="274">
        <v>0</v>
      </c>
      <c r="D27" s="274">
        <v>76406626.280000001</v>
      </c>
      <c r="E27" s="264">
        <v>76406626.280000001</v>
      </c>
      <c r="F27" s="274">
        <v>0</v>
      </c>
      <c r="G27" s="274">
        <v>40740940.560000002</v>
      </c>
      <c r="H27" s="275">
        <v>40740940.560000002</v>
      </c>
    </row>
    <row r="28" spans="1:8" ht="15.75">
      <c r="A28" s="136">
        <v>11</v>
      </c>
      <c r="B28" s="59" t="s">
        <v>122</v>
      </c>
      <c r="C28" s="274">
        <v>148311084.19</v>
      </c>
      <c r="D28" s="274">
        <v>86597681.280000001</v>
      </c>
      <c r="E28" s="264">
        <v>234908765.47</v>
      </c>
      <c r="F28" s="274">
        <v>69619961.569999993</v>
      </c>
      <c r="G28" s="274">
        <v>105843243.77</v>
      </c>
      <c r="H28" s="275">
        <v>175463205.33999997</v>
      </c>
    </row>
    <row r="29" spans="1:8" ht="15.75">
      <c r="A29" s="136">
        <v>12</v>
      </c>
      <c r="B29" s="59" t="s">
        <v>123</v>
      </c>
      <c r="C29" s="274">
        <v>1625795.68</v>
      </c>
      <c r="D29" s="274">
        <v>24839.99</v>
      </c>
      <c r="E29" s="264">
        <v>1650635.67</v>
      </c>
      <c r="F29" s="274">
        <v>1130177.18</v>
      </c>
      <c r="G29" s="274">
        <v>1159.3599999999999</v>
      </c>
      <c r="H29" s="275">
        <v>1131336.54</v>
      </c>
    </row>
    <row r="30" spans="1:8" ht="15.75">
      <c r="A30" s="136">
        <v>13</v>
      </c>
      <c r="B30" s="62" t="s">
        <v>124</v>
      </c>
      <c r="C30" s="276">
        <v>349960876.42000002</v>
      </c>
      <c r="D30" s="276">
        <v>265219190.95000002</v>
      </c>
      <c r="E30" s="264">
        <v>615180067.37</v>
      </c>
      <c r="F30" s="276">
        <v>224891418.13000003</v>
      </c>
      <c r="G30" s="276">
        <v>242501035.95999998</v>
      </c>
      <c r="H30" s="275">
        <v>467392454.09000003</v>
      </c>
    </row>
    <row r="31" spans="1:8" ht="15.75">
      <c r="A31" s="136">
        <v>14</v>
      </c>
      <c r="B31" s="62" t="s">
        <v>125</v>
      </c>
      <c r="C31" s="276">
        <v>342979510.40999991</v>
      </c>
      <c r="D31" s="276">
        <v>116201390.01999995</v>
      </c>
      <c r="E31" s="264">
        <v>459180900.42999983</v>
      </c>
      <c r="F31" s="276">
        <v>338991428.36000001</v>
      </c>
      <c r="G31" s="276">
        <v>130523541.64999998</v>
      </c>
      <c r="H31" s="275">
        <v>469514970.00999999</v>
      </c>
    </row>
    <row r="32" spans="1:8">
      <c r="A32" s="136"/>
      <c r="B32" s="57"/>
      <c r="C32" s="278"/>
      <c r="D32" s="278"/>
      <c r="E32" s="278"/>
      <c r="F32" s="278"/>
      <c r="G32" s="278"/>
      <c r="H32" s="279"/>
    </row>
    <row r="33" spans="1:8" ht="15.75">
      <c r="A33" s="136"/>
      <c r="B33" s="57" t="s">
        <v>126</v>
      </c>
      <c r="C33" s="274"/>
      <c r="D33" s="274"/>
      <c r="E33" s="263"/>
      <c r="F33" s="274"/>
      <c r="G33" s="274"/>
      <c r="H33" s="277"/>
    </row>
    <row r="34" spans="1:8" ht="15.75">
      <c r="A34" s="136">
        <v>15</v>
      </c>
      <c r="B34" s="56" t="s">
        <v>97</v>
      </c>
      <c r="C34" s="280">
        <v>104702689.41</v>
      </c>
      <c r="D34" s="280">
        <v>-320503.53999999911</v>
      </c>
      <c r="E34" s="264">
        <v>104382185.87</v>
      </c>
      <c r="F34" s="280">
        <v>119297196.45</v>
      </c>
      <c r="G34" s="280">
        <v>7727785.3799999952</v>
      </c>
      <c r="H34" s="275">
        <v>127024981.83</v>
      </c>
    </row>
    <row r="35" spans="1:8" ht="15.75">
      <c r="A35" s="136">
        <v>15.1</v>
      </c>
      <c r="B35" s="60" t="s">
        <v>127</v>
      </c>
      <c r="C35" s="274">
        <v>155087648.40000001</v>
      </c>
      <c r="D35" s="274">
        <v>62300057.710000001</v>
      </c>
      <c r="E35" s="264">
        <v>217387706.11000001</v>
      </c>
      <c r="F35" s="274">
        <v>152661048.56</v>
      </c>
      <c r="G35" s="274">
        <v>64987195.079999998</v>
      </c>
      <c r="H35" s="275">
        <v>217648243.63999999</v>
      </c>
    </row>
    <row r="36" spans="1:8" ht="15.75">
      <c r="A36" s="136">
        <v>15.2</v>
      </c>
      <c r="B36" s="60" t="s">
        <v>128</v>
      </c>
      <c r="C36" s="274">
        <v>50384958.990000002</v>
      </c>
      <c r="D36" s="274">
        <v>62620561.25</v>
      </c>
      <c r="E36" s="264">
        <v>113005520.24000001</v>
      </c>
      <c r="F36" s="274">
        <v>33363852.109999999</v>
      </c>
      <c r="G36" s="274">
        <v>57259409.700000003</v>
      </c>
      <c r="H36" s="275">
        <v>90623261.810000002</v>
      </c>
    </row>
    <row r="37" spans="1:8" ht="15.75">
      <c r="A37" s="136">
        <v>16</v>
      </c>
      <c r="B37" s="59" t="s">
        <v>129</v>
      </c>
      <c r="C37" s="274">
        <v>632376.25</v>
      </c>
      <c r="D37" s="274">
        <v>0</v>
      </c>
      <c r="E37" s="264">
        <v>632376.25</v>
      </c>
      <c r="F37" s="274">
        <v>210792.08</v>
      </c>
      <c r="G37" s="274">
        <v>0</v>
      </c>
      <c r="H37" s="275">
        <v>210792.08</v>
      </c>
    </row>
    <row r="38" spans="1:8" ht="15.75">
      <c r="A38" s="136">
        <v>17</v>
      </c>
      <c r="B38" s="59" t="s">
        <v>130</v>
      </c>
      <c r="C38" s="274">
        <v>0</v>
      </c>
      <c r="D38" s="274">
        <v>0</v>
      </c>
      <c r="E38" s="264">
        <v>0</v>
      </c>
      <c r="F38" s="274">
        <v>0</v>
      </c>
      <c r="G38" s="274">
        <v>0</v>
      </c>
      <c r="H38" s="275">
        <v>0</v>
      </c>
    </row>
    <row r="39" spans="1:8" ht="15.75">
      <c r="A39" s="136">
        <v>18</v>
      </c>
      <c r="B39" s="59" t="s">
        <v>131</v>
      </c>
      <c r="C39" s="274">
        <v>-1155549.3500000001</v>
      </c>
      <c r="D39" s="274">
        <v>348.16</v>
      </c>
      <c r="E39" s="264">
        <v>-1155201.1900000002</v>
      </c>
      <c r="F39" s="274">
        <v>146592.73000000001</v>
      </c>
      <c r="G39" s="274">
        <v>2534.94</v>
      </c>
      <c r="H39" s="275">
        <v>149127.67000000001</v>
      </c>
    </row>
    <row r="40" spans="1:8" ht="15.75">
      <c r="A40" s="136">
        <v>19</v>
      </c>
      <c r="B40" s="59" t="s">
        <v>132</v>
      </c>
      <c r="C40" s="274">
        <v>-74274229.980000004</v>
      </c>
      <c r="D40" s="274">
        <v>0</v>
      </c>
      <c r="E40" s="264">
        <v>-74274229.980000004</v>
      </c>
      <c r="F40" s="274">
        <v>131837827.34999999</v>
      </c>
      <c r="G40" s="274">
        <v>0</v>
      </c>
      <c r="H40" s="275">
        <v>131837827.34999999</v>
      </c>
    </row>
    <row r="41" spans="1:8" ht="15.75">
      <c r="A41" s="136">
        <v>20</v>
      </c>
      <c r="B41" s="59" t="s">
        <v>133</v>
      </c>
      <c r="C41" s="274">
        <v>165758913.00999999</v>
      </c>
      <c r="D41" s="274">
        <v>0</v>
      </c>
      <c r="E41" s="264">
        <v>165758913.00999999</v>
      </c>
      <c r="F41" s="274">
        <v>-41862817.93</v>
      </c>
      <c r="G41" s="274">
        <v>0</v>
      </c>
      <c r="H41" s="275">
        <v>-41862817.93</v>
      </c>
    </row>
    <row r="42" spans="1:8" ht="15.75">
      <c r="A42" s="136">
        <v>21</v>
      </c>
      <c r="B42" s="59" t="s">
        <v>134</v>
      </c>
      <c r="C42" s="274">
        <v>-946161.24</v>
      </c>
      <c r="D42" s="274">
        <v>0</v>
      </c>
      <c r="E42" s="264">
        <v>-946161.24</v>
      </c>
      <c r="F42" s="274">
        <v>2758447.92</v>
      </c>
      <c r="G42" s="274">
        <v>0</v>
      </c>
      <c r="H42" s="275">
        <v>2758447.92</v>
      </c>
    </row>
    <row r="43" spans="1:8" ht="15.75">
      <c r="A43" s="136">
        <v>22</v>
      </c>
      <c r="B43" s="59" t="s">
        <v>135</v>
      </c>
      <c r="C43" s="274">
        <v>18749196.870000001</v>
      </c>
      <c r="D43" s="274">
        <v>20181363.809999999</v>
      </c>
      <c r="E43" s="264">
        <v>38930560.68</v>
      </c>
      <c r="F43" s="274">
        <v>12284053.48</v>
      </c>
      <c r="G43" s="274">
        <v>15825950.5</v>
      </c>
      <c r="H43" s="275">
        <v>28110003.98</v>
      </c>
    </row>
    <row r="44" spans="1:8" ht="15.75">
      <c r="A44" s="136">
        <v>23</v>
      </c>
      <c r="B44" s="59" t="s">
        <v>136</v>
      </c>
      <c r="C44" s="274">
        <v>9688695.8399999999</v>
      </c>
      <c r="D44" s="274">
        <v>3285235.2</v>
      </c>
      <c r="E44" s="264">
        <v>12973931.039999999</v>
      </c>
      <c r="F44" s="274">
        <v>13768627.810000001</v>
      </c>
      <c r="G44" s="274">
        <v>2989479.29</v>
      </c>
      <c r="H44" s="275">
        <v>16758107.100000001</v>
      </c>
    </row>
    <row r="45" spans="1:8" ht="15.75">
      <c r="A45" s="136">
        <v>24</v>
      </c>
      <c r="B45" s="62" t="s">
        <v>137</v>
      </c>
      <c r="C45" s="276">
        <v>223155930.80999997</v>
      </c>
      <c r="D45" s="276">
        <v>23146443.629999999</v>
      </c>
      <c r="E45" s="264">
        <v>246302374.43999997</v>
      </c>
      <c r="F45" s="276">
        <v>238440719.88999999</v>
      </c>
      <c r="G45" s="276">
        <v>26545750.109999996</v>
      </c>
      <c r="H45" s="275">
        <v>264986469.99999997</v>
      </c>
    </row>
    <row r="46" spans="1:8">
      <c r="A46" s="136"/>
      <c r="B46" s="57" t="s">
        <v>138</v>
      </c>
      <c r="C46" s="274"/>
      <c r="D46" s="274"/>
      <c r="E46" s="274"/>
      <c r="F46" s="274"/>
      <c r="G46" s="274"/>
      <c r="H46" s="281"/>
    </row>
    <row r="47" spans="1:8" ht="15.75">
      <c r="A47" s="136">
        <v>25</v>
      </c>
      <c r="B47" s="59" t="s">
        <v>139</v>
      </c>
      <c r="C47" s="274">
        <v>11803605.32</v>
      </c>
      <c r="D47" s="274">
        <v>5914049.9500000002</v>
      </c>
      <c r="E47" s="264">
        <v>17717655.27</v>
      </c>
      <c r="F47" s="274">
        <v>8863863.5899999999</v>
      </c>
      <c r="G47" s="274">
        <v>6756302.6900000004</v>
      </c>
      <c r="H47" s="275">
        <v>15620166.280000001</v>
      </c>
    </row>
    <row r="48" spans="1:8" ht="15.75">
      <c r="A48" s="136">
        <v>26</v>
      </c>
      <c r="B48" s="59" t="s">
        <v>140</v>
      </c>
      <c r="C48" s="274">
        <v>10445312</v>
      </c>
      <c r="D48" s="274">
        <v>7460181.75</v>
      </c>
      <c r="E48" s="264">
        <v>17905493.75</v>
      </c>
      <c r="F48" s="274">
        <v>17087317.370000001</v>
      </c>
      <c r="G48" s="274">
        <v>13632505.699999999</v>
      </c>
      <c r="H48" s="275">
        <v>30719823.07</v>
      </c>
    </row>
    <row r="49" spans="1:9" ht="15.75">
      <c r="A49" s="136">
        <v>27</v>
      </c>
      <c r="B49" s="59" t="s">
        <v>141</v>
      </c>
      <c r="C49" s="274">
        <v>128380537.51000001</v>
      </c>
      <c r="D49" s="274">
        <v>0</v>
      </c>
      <c r="E49" s="264">
        <v>128380537.51000001</v>
      </c>
      <c r="F49" s="274">
        <v>161666628.97999999</v>
      </c>
      <c r="G49" s="274">
        <v>0</v>
      </c>
      <c r="H49" s="275">
        <v>161666628.97999999</v>
      </c>
    </row>
    <row r="50" spans="1:9" ht="15.75">
      <c r="A50" s="136">
        <v>28</v>
      </c>
      <c r="B50" s="59" t="s">
        <v>277</v>
      </c>
      <c r="C50" s="274">
        <v>3386596.63</v>
      </c>
      <c r="D50" s="274">
        <v>0</v>
      </c>
      <c r="E50" s="264">
        <v>3386596.63</v>
      </c>
      <c r="F50" s="274">
        <v>4270671.8499999996</v>
      </c>
      <c r="G50" s="274">
        <v>0</v>
      </c>
      <c r="H50" s="275">
        <v>4270671.8499999996</v>
      </c>
    </row>
    <row r="51" spans="1:9" ht="15.75">
      <c r="A51" s="136">
        <v>29</v>
      </c>
      <c r="B51" s="59" t="s">
        <v>142</v>
      </c>
      <c r="C51" s="274">
        <v>40141085.140000001</v>
      </c>
      <c r="D51" s="274">
        <v>0</v>
      </c>
      <c r="E51" s="264">
        <v>40141085.140000001</v>
      </c>
      <c r="F51" s="274">
        <v>42599555.240000002</v>
      </c>
      <c r="G51" s="274">
        <v>0</v>
      </c>
      <c r="H51" s="275">
        <v>42599555.240000002</v>
      </c>
    </row>
    <row r="52" spans="1:9" ht="15.75">
      <c r="A52" s="136">
        <v>30</v>
      </c>
      <c r="B52" s="59" t="s">
        <v>143</v>
      </c>
      <c r="C52" s="274">
        <v>36734443.990000002</v>
      </c>
      <c r="D52" s="274">
        <v>14561046.029999999</v>
      </c>
      <c r="E52" s="264">
        <v>51295490.020000003</v>
      </c>
      <c r="F52" s="274">
        <v>40655741.289999999</v>
      </c>
      <c r="G52" s="274">
        <v>15699653.060000001</v>
      </c>
      <c r="H52" s="275">
        <v>56355394.350000001</v>
      </c>
    </row>
    <row r="53" spans="1:9" ht="15.75">
      <c r="A53" s="136">
        <v>31</v>
      </c>
      <c r="B53" s="62" t="s">
        <v>144</v>
      </c>
      <c r="C53" s="276">
        <v>230891580.59000003</v>
      </c>
      <c r="D53" s="276">
        <v>27935277.729999997</v>
      </c>
      <c r="E53" s="264">
        <v>258826858.32000002</v>
      </c>
      <c r="F53" s="276">
        <v>275143778.31999999</v>
      </c>
      <c r="G53" s="276">
        <v>36088461.450000003</v>
      </c>
      <c r="H53" s="275">
        <v>311232239.76999998</v>
      </c>
    </row>
    <row r="54" spans="1:9" ht="15.75">
      <c r="A54" s="136">
        <v>32</v>
      </c>
      <c r="B54" s="62" t="s">
        <v>145</v>
      </c>
      <c r="C54" s="276">
        <v>-7735649.7800000608</v>
      </c>
      <c r="D54" s="276">
        <v>-4788834.0999999978</v>
      </c>
      <c r="E54" s="264">
        <v>-12524483.880000059</v>
      </c>
      <c r="F54" s="276">
        <v>-36703058.430000007</v>
      </c>
      <c r="G54" s="276">
        <v>-9542711.3400000073</v>
      </c>
      <c r="H54" s="275">
        <v>-46245769.770000011</v>
      </c>
    </row>
    <row r="55" spans="1:9">
      <c r="A55" s="136"/>
      <c r="B55" s="57"/>
      <c r="C55" s="278"/>
      <c r="D55" s="278"/>
      <c r="E55" s="278"/>
      <c r="F55" s="278"/>
      <c r="G55" s="278"/>
      <c r="H55" s="279"/>
    </row>
    <row r="56" spans="1:9" ht="15.75">
      <c r="A56" s="136">
        <v>33</v>
      </c>
      <c r="B56" s="62" t="s">
        <v>146</v>
      </c>
      <c r="C56" s="276">
        <v>335243860.62999988</v>
      </c>
      <c r="D56" s="276">
        <v>111412555.91999996</v>
      </c>
      <c r="E56" s="264">
        <v>446656416.54999983</v>
      </c>
      <c r="F56" s="276">
        <v>302288369.93000001</v>
      </c>
      <c r="G56" s="276">
        <v>120980830.30999997</v>
      </c>
      <c r="H56" s="275">
        <v>423269200.24000001</v>
      </c>
    </row>
    <row r="57" spans="1:9">
      <c r="A57" s="136"/>
      <c r="B57" s="57"/>
      <c r="C57" s="278"/>
      <c r="D57" s="278"/>
      <c r="E57" s="278"/>
      <c r="F57" s="278"/>
      <c r="G57" s="278"/>
      <c r="H57" s="279"/>
    </row>
    <row r="58" spans="1:9" ht="15.75">
      <c r="A58" s="136">
        <v>34</v>
      </c>
      <c r="B58" s="59" t="s">
        <v>147</v>
      </c>
      <c r="C58" s="274">
        <v>493370207.66000003</v>
      </c>
      <c r="D58" s="274">
        <v>0</v>
      </c>
      <c r="E58" s="264">
        <v>493370207.66000003</v>
      </c>
      <c r="F58" s="274">
        <v>122111162.40000001</v>
      </c>
      <c r="G58" s="274">
        <v>0</v>
      </c>
      <c r="H58" s="275">
        <v>122111162.40000001</v>
      </c>
    </row>
    <row r="59" spans="1:9" s="217" customFormat="1" ht="15.75">
      <c r="A59" s="136">
        <v>35</v>
      </c>
      <c r="B59" s="56" t="s">
        <v>148</v>
      </c>
      <c r="C59" s="282">
        <v>2187861.0699999998</v>
      </c>
      <c r="D59" s="282">
        <v>0</v>
      </c>
      <c r="E59" s="283">
        <v>2187861.0699999998</v>
      </c>
      <c r="F59" s="284">
        <v>959112.92</v>
      </c>
      <c r="G59" s="284">
        <v>0</v>
      </c>
      <c r="H59" s="285">
        <v>959112.92</v>
      </c>
      <c r="I59" s="216"/>
    </row>
    <row r="60" spans="1:9" ht="15.75">
      <c r="A60" s="136">
        <v>36</v>
      </c>
      <c r="B60" s="59" t="s">
        <v>149</v>
      </c>
      <c r="C60" s="274">
        <v>33246630.449999999</v>
      </c>
      <c r="D60" s="274">
        <v>0</v>
      </c>
      <c r="E60" s="264">
        <v>33246630.449999999</v>
      </c>
      <c r="F60" s="274">
        <v>5236456.91</v>
      </c>
      <c r="G60" s="274">
        <v>0</v>
      </c>
      <c r="H60" s="275">
        <v>5236456.91</v>
      </c>
    </row>
    <row r="61" spans="1:9" ht="15.75">
      <c r="A61" s="136">
        <v>37</v>
      </c>
      <c r="B61" s="62" t="s">
        <v>150</v>
      </c>
      <c r="C61" s="276">
        <v>528804699.18000001</v>
      </c>
      <c r="D61" s="276">
        <v>0</v>
      </c>
      <c r="E61" s="264">
        <v>528804699.18000001</v>
      </c>
      <c r="F61" s="276">
        <v>128306732.23</v>
      </c>
      <c r="G61" s="276">
        <v>0</v>
      </c>
      <c r="H61" s="275">
        <v>128306732.23</v>
      </c>
    </row>
    <row r="62" spans="1:9">
      <c r="A62" s="136"/>
      <c r="B62" s="63"/>
      <c r="C62" s="274"/>
      <c r="D62" s="274"/>
      <c r="E62" s="274"/>
      <c r="F62" s="274"/>
      <c r="G62" s="274"/>
      <c r="H62" s="281"/>
    </row>
    <row r="63" spans="1:9" ht="15.75">
      <c r="A63" s="136">
        <v>38</v>
      </c>
      <c r="B63" s="64" t="s">
        <v>278</v>
      </c>
      <c r="C63" s="276">
        <v>-193560838.55000013</v>
      </c>
      <c r="D63" s="276">
        <v>111412555.91999996</v>
      </c>
      <c r="E63" s="264">
        <v>-82148282.630000174</v>
      </c>
      <c r="F63" s="276">
        <v>173981637.69999999</v>
      </c>
      <c r="G63" s="276">
        <v>120980830.30999997</v>
      </c>
      <c r="H63" s="275">
        <v>294962468.00999999</v>
      </c>
    </row>
    <row r="64" spans="1:9" ht="15.75">
      <c r="A64" s="134">
        <v>39</v>
      </c>
      <c r="B64" s="59" t="s">
        <v>151</v>
      </c>
      <c r="C64" s="286">
        <v>-32123702.420000002</v>
      </c>
      <c r="D64" s="286">
        <v>0</v>
      </c>
      <c r="E64" s="264">
        <v>-32123702.420000002</v>
      </c>
      <c r="F64" s="286">
        <v>26709178.550000001</v>
      </c>
      <c r="G64" s="286">
        <v>0</v>
      </c>
      <c r="H64" s="275">
        <v>26709178.550000001</v>
      </c>
    </row>
    <row r="65" spans="1:8" ht="15.75">
      <c r="A65" s="136">
        <v>40</v>
      </c>
      <c r="B65" s="62" t="s">
        <v>152</v>
      </c>
      <c r="C65" s="276">
        <v>-161437136.13000011</v>
      </c>
      <c r="D65" s="276">
        <v>111412555.91999996</v>
      </c>
      <c r="E65" s="264">
        <v>-50024580.210000157</v>
      </c>
      <c r="F65" s="276">
        <v>147272459.14999998</v>
      </c>
      <c r="G65" s="276">
        <v>120980830.30999997</v>
      </c>
      <c r="H65" s="275">
        <v>268253289.45999995</v>
      </c>
    </row>
    <row r="66" spans="1:8" ht="15.75">
      <c r="A66" s="134">
        <v>41</v>
      </c>
      <c r="B66" s="59" t="s">
        <v>153</v>
      </c>
      <c r="C66" s="286">
        <v>0</v>
      </c>
      <c r="D66" s="286">
        <v>0</v>
      </c>
      <c r="E66" s="264">
        <v>0</v>
      </c>
      <c r="F66" s="286">
        <v>0</v>
      </c>
      <c r="G66" s="286">
        <v>0</v>
      </c>
      <c r="H66" s="275">
        <v>0</v>
      </c>
    </row>
    <row r="67" spans="1:8" ht="16.5" thickBot="1">
      <c r="A67" s="138">
        <v>42</v>
      </c>
      <c r="B67" s="139" t="s">
        <v>154</v>
      </c>
      <c r="C67" s="287">
        <v>-161437136.13000011</v>
      </c>
      <c r="D67" s="287">
        <v>111412555.91999996</v>
      </c>
      <c r="E67" s="272">
        <v>-50024580.210000157</v>
      </c>
      <c r="F67" s="287">
        <v>147272459.14999998</v>
      </c>
      <c r="G67" s="287">
        <v>120980830.30999997</v>
      </c>
      <c r="H67" s="288">
        <v>268253289.45999995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32" sqref="C32:H37"/>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195</v>
      </c>
      <c r="B1" t="str">
        <f>Info!C2</f>
        <v>სს თიბისი ბანკი</v>
      </c>
    </row>
    <row r="2" spans="1:8">
      <c r="A2" s="2" t="s">
        <v>196</v>
      </c>
      <c r="B2" s="495">
        <f>'1. key ratios'!B2</f>
        <v>44104</v>
      </c>
    </row>
    <row r="3" spans="1:8">
      <c r="A3" s="2"/>
    </row>
    <row r="4" spans="1:8" ht="16.5" thickBot="1">
      <c r="A4" s="2" t="s">
        <v>414</v>
      </c>
      <c r="B4" s="2"/>
      <c r="C4" s="228"/>
      <c r="D4" s="228"/>
      <c r="E4" s="228"/>
      <c r="F4" s="229"/>
      <c r="G4" s="229"/>
      <c r="H4" s="230" t="s">
        <v>99</v>
      </c>
    </row>
    <row r="5" spans="1:8" ht="15.75">
      <c r="A5" s="537" t="s">
        <v>31</v>
      </c>
      <c r="B5" s="539" t="s">
        <v>251</v>
      </c>
      <c r="C5" s="541" t="s">
        <v>201</v>
      </c>
      <c r="D5" s="541"/>
      <c r="E5" s="541"/>
      <c r="F5" s="541" t="s">
        <v>202</v>
      </c>
      <c r="G5" s="541"/>
      <c r="H5" s="542"/>
    </row>
    <row r="6" spans="1:8">
      <c r="A6" s="538"/>
      <c r="B6" s="540"/>
      <c r="C6" s="44" t="s">
        <v>32</v>
      </c>
      <c r="D6" s="44" t="s">
        <v>100</v>
      </c>
      <c r="E6" s="44" t="s">
        <v>73</v>
      </c>
      <c r="F6" s="44" t="s">
        <v>32</v>
      </c>
      <c r="G6" s="44" t="s">
        <v>100</v>
      </c>
      <c r="H6" s="45" t="s">
        <v>73</v>
      </c>
    </row>
    <row r="7" spans="1:8" s="3" customFormat="1" ht="15.75">
      <c r="A7" s="231">
        <v>1</v>
      </c>
      <c r="B7" s="232" t="s">
        <v>490</v>
      </c>
      <c r="C7" s="266">
        <v>1076496963.5700004</v>
      </c>
      <c r="D7" s="266">
        <v>2439060389.706182</v>
      </c>
      <c r="E7" s="289">
        <v>3515557353.2761827</v>
      </c>
      <c r="F7" s="266">
        <v>987882742.00999713</v>
      </c>
      <c r="G7" s="266">
        <v>1582200665.6185009</v>
      </c>
      <c r="H7" s="267">
        <v>2570083407.6284981</v>
      </c>
    </row>
    <row r="8" spans="1:8" s="3" customFormat="1" ht="15.75">
      <c r="A8" s="231">
        <v>1.1000000000000001</v>
      </c>
      <c r="B8" s="233" t="s">
        <v>282</v>
      </c>
      <c r="C8" s="266">
        <v>747669064.11000001</v>
      </c>
      <c r="D8" s="266">
        <v>1266884582.29</v>
      </c>
      <c r="E8" s="289">
        <v>2014553646.4000001</v>
      </c>
      <c r="F8" s="266">
        <v>690273978.74000001</v>
      </c>
      <c r="G8" s="266">
        <v>868016673.09000003</v>
      </c>
      <c r="H8" s="267">
        <v>1558290651.8299999</v>
      </c>
    </row>
    <row r="9" spans="1:8" s="3" customFormat="1" ht="15.75">
      <c r="A9" s="231">
        <v>1.2</v>
      </c>
      <c r="B9" s="233" t="s">
        <v>283</v>
      </c>
      <c r="C9" s="266">
        <v>0</v>
      </c>
      <c r="D9" s="266">
        <v>193584371.36007702</v>
      </c>
      <c r="E9" s="289">
        <v>193584371.36007702</v>
      </c>
      <c r="F9" s="266">
        <v>0</v>
      </c>
      <c r="G9" s="266">
        <v>126882843.19479001</v>
      </c>
      <c r="H9" s="267">
        <v>126882843.19479001</v>
      </c>
    </row>
    <row r="10" spans="1:8" s="3" customFormat="1" ht="15.75">
      <c r="A10" s="231">
        <v>1.3</v>
      </c>
      <c r="B10" s="233" t="s">
        <v>284</v>
      </c>
      <c r="C10" s="266">
        <v>328827899.46000046</v>
      </c>
      <c r="D10" s="266">
        <v>978590456.81610548</v>
      </c>
      <c r="E10" s="289">
        <v>1307418356.2761059</v>
      </c>
      <c r="F10" s="266">
        <v>297608763.26999712</v>
      </c>
      <c r="G10" s="266">
        <v>587300326.33371091</v>
      </c>
      <c r="H10" s="267">
        <v>884909089.60370803</v>
      </c>
    </row>
    <row r="11" spans="1:8" s="3" customFormat="1" ht="15.75">
      <c r="A11" s="231">
        <v>1.4</v>
      </c>
      <c r="B11" s="233" t="s">
        <v>285</v>
      </c>
      <c r="C11" s="266">
        <v>0</v>
      </c>
      <c r="D11" s="266">
        <v>979.24</v>
      </c>
      <c r="E11" s="289">
        <v>979.24</v>
      </c>
      <c r="F11" s="266">
        <v>0</v>
      </c>
      <c r="G11" s="266">
        <v>823</v>
      </c>
      <c r="H11" s="267">
        <v>823</v>
      </c>
    </row>
    <row r="12" spans="1:8" s="3" customFormat="1" ht="29.25" customHeight="1">
      <c r="A12" s="231">
        <v>2</v>
      </c>
      <c r="B12" s="232" t="s">
        <v>286</v>
      </c>
      <c r="C12" s="266">
        <v>0</v>
      </c>
      <c r="D12" s="266">
        <v>0</v>
      </c>
      <c r="E12" s="289">
        <v>0</v>
      </c>
      <c r="F12" s="266">
        <v>0</v>
      </c>
      <c r="G12" s="266">
        <v>0</v>
      </c>
      <c r="H12" s="267">
        <v>0</v>
      </c>
    </row>
    <row r="13" spans="1:8" s="3" customFormat="1" ht="25.5">
      <c r="A13" s="231">
        <v>3</v>
      </c>
      <c r="B13" s="232" t="s">
        <v>287</v>
      </c>
      <c r="C13" s="266">
        <v>653740000</v>
      </c>
      <c r="D13" s="266">
        <v>0</v>
      </c>
      <c r="E13" s="289">
        <v>653740000</v>
      </c>
      <c r="F13" s="266">
        <v>487349000</v>
      </c>
      <c r="G13" s="266">
        <v>0</v>
      </c>
      <c r="H13" s="267">
        <v>487349000</v>
      </c>
    </row>
    <row r="14" spans="1:8" s="3" customFormat="1" ht="15.75">
      <c r="A14" s="231">
        <v>3.1</v>
      </c>
      <c r="B14" s="233" t="s">
        <v>288</v>
      </c>
      <c r="C14" s="266">
        <v>653740000</v>
      </c>
      <c r="D14" s="266">
        <v>0</v>
      </c>
      <c r="E14" s="289">
        <v>653740000</v>
      </c>
      <c r="F14" s="266">
        <v>487349000</v>
      </c>
      <c r="G14" s="266">
        <v>0</v>
      </c>
      <c r="H14" s="267">
        <v>487349000</v>
      </c>
    </row>
    <row r="15" spans="1:8" s="3" customFormat="1" ht="15.75">
      <c r="A15" s="231">
        <v>3.2</v>
      </c>
      <c r="B15" s="233" t="s">
        <v>289</v>
      </c>
      <c r="C15" s="266">
        <v>0</v>
      </c>
      <c r="D15" s="266">
        <v>0</v>
      </c>
      <c r="E15" s="289">
        <v>0</v>
      </c>
      <c r="F15" s="266">
        <v>0</v>
      </c>
      <c r="G15" s="266">
        <v>0</v>
      </c>
      <c r="H15" s="267">
        <v>0</v>
      </c>
    </row>
    <row r="16" spans="1:8" s="3" customFormat="1" ht="15.75">
      <c r="A16" s="231">
        <v>4</v>
      </c>
      <c r="B16" s="232" t="s">
        <v>290</v>
      </c>
      <c r="C16" s="266">
        <v>2446427416.6500001</v>
      </c>
      <c r="D16" s="266">
        <v>5762584576.1399994</v>
      </c>
      <c r="E16" s="289">
        <v>8209011992.79</v>
      </c>
      <c r="F16" s="266">
        <v>2334326121.6599998</v>
      </c>
      <c r="G16" s="266">
        <v>4745217613.7200003</v>
      </c>
      <c r="H16" s="267">
        <v>7079543735.3800001</v>
      </c>
    </row>
    <row r="17" spans="1:8" s="3" customFormat="1" ht="15.75">
      <c r="A17" s="231">
        <v>4.0999999999999996</v>
      </c>
      <c r="B17" s="233" t="s">
        <v>291</v>
      </c>
      <c r="C17" s="266">
        <v>2052702503.74</v>
      </c>
      <c r="D17" s="266">
        <v>5172203634.6599998</v>
      </c>
      <c r="E17" s="289">
        <v>7224906138.3999996</v>
      </c>
      <c r="F17" s="266">
        <v>2051180056.1300001</v>
      </c>
      <c r="G17" s="266">
        <v>4327014297.04</v>
      </c>
      <c r="H17" s="267">
        <v>6378194353.1700001</v>
      </c>
    </row>
    <row r="18" spans="1:8" s="3" customFormat="1" ht="15.75">
      <c r="A18" s="231">
        <v>4.2</v>
      </c>
      <c r="B18" s="233" t="s">
        <v>292</v>
      </c>
      <c r="C18" s="266">
        <v>393724912.91000003</v>
      </c>
      <c r="D18" s="266">
        <v>590380941.48000002</v>
      </c>
      <c r="E18" s="289">
        <v>984105854.3900001</v>
      </c>
      <c r="F18" s="266">
        <v>283146065.52999997</v>
      </c>
      <c r="G18" s="266">
        <v>418203316.68000001</v>
      </c>
      <c r="H18" s="267">
        <v>701349382.21000004</v>
      </c>
    </row>
    <row r="19" spans="1:8" s="3" customFormat="1" ht="25.5">
      <c r="A19" s="231">
        <v>5</v>
      </c>
      <c r="B19" s="232" t="s">
        <v>293</v>
      </c>
      <c r="C19" s="266">
        <v>9820512657.5300007</v>
      </c>
      <c r="D19" s="266">
        <v>17929298704.07</v>
      </c>
      <c r="E19" s="289">
        <v>27749811361.599998</v>
      </c>
      <c r="F19" s="266">
        <v>9463762706.1399975</v>
      </c>
      <c r="G19" s="266">
        <v>15273025822.210003</v>
      </c>
      <c r="H19" s="267">
        <v>24736788528.349998</v>
      </c>
    </row>
    <row r="20" spans="1:8" s="3" customFormat="1" ht="15.75">
      <c r="A20" s="231">
        <v>5.0999999999999996</v>
      </c>
      <c r="B20" s="233" t="s">
        <v>294</v>
      </c>
      <c r="C20" s="266">
        <v>288018930.07999998</v>
      </c>
      <c r="D20" s="266">
        <v>243782125.11000001</v>
      </c>
      <c r="E20" s="289">
        <v>531801055.19</v>
      </c>
      <c r="F20" s="266">
        <v>244002831.28999999</v>
      </c>
      <c r="G20" s="266">
        <v>240665794.12</v>
      </c>
      <c r="H20" s="267">
        <v>484668625.40999997</v>
      </c>
    </row>
    <row r="21" spans="1:8" s="3" customFormat="1" ht="15.75">
      <c r="A21" s="231">
        <v>5.2</v>
      </c>
      <c r="B21" s="233" t="s">
        <v>295</v>
      </c>
      <c r="C21" s="266">
        <v>189953185.31</v>
      </c>
      <c r="D21" s="266">
        <v>23031444.219999999</v>
      </c>
      <c r="E21" s="289">
        <v>212984629.53</v>
      </c>
      <c r="F21" s="266">
        <v>267455389.31999999</v>
      </c>
      <c r="G21" s="266">
        <v>43096397.5</v>
      </c>
      <c r="H21" s="267">
        <v>310551786.81999999</v>
      </c>
    </row>
    <row r="22" spans="1:8" s="3" customFormat="1" ht="15.75">
      <c r="A22" s="231">
        <v>5.3</v>
      </c>
      <c r="B22" s="233" t="s">
        <v>296</v>
      </c>
      <c r="C22" s="266">
        <v>7351145962.8199997</v>
      </c>
      <c r="D22" s="266">
        <v>15634763650.1</v>
      </c>
      <c r="E22" s="289">
        <v>22985909612.919998</v>
      </c>
      <c r="F22" s="266">
        <v>6774127247.1199999</v>
      </c>
      <c r="G22" s="266">
        <v>12622602712.700001</v>
      </c>
      <c r="H22" s="267">
        <v>19396729959.82</v>
      </c>
    </row>
    <row r="23" spans="1:8" s="3" customFormat="1" ht="15.75">
      <c r="A23" s="231" t="s">
        <v>297</v>
      </c>
      <c r="B23" s="234" t="s">
        <v>298</v>
      </c>
      <c r="C23" s="266">
        <v>4112077543.1599998</v>
      </c>
      <c r="D23" s="266">
        <v>5718863957.4899998</v>
      </c>
      <c r="E23" s="289">
        <v>9830941500.6499996</v>
      </c>
      <c r="F23" s="266">
        <v>3790446679.27</v>
      </c>
      <c r="G23" s="266">
        <v>5026824820.6899996</v>
      </c>
      <c r="H23" s="267">
        <v>8817271499.9599991</v>
      </c>
    </row>
    <row r="24" spans="1:8" s="3" customFormat="1" ht="15.75">
      <c r="A24" s="231" t="s">
        <v>299</v>
      </c>
      <c r="B24" s="234" t="s">
        <v>300</v>
      </c>
      <c r="C24" s="266">
        <v>1385815209.46</v>
      </c>
      <c r="D24" s="266">
        <v>5217496660.5299997</v>
      </c>
      <c r="E24" s="289">
        <v>6603311869.9899998</v>
      </c>
      <c r="F24" s="266">
        <v>1194057295.46</v>
      </c>
      <c r="G24" s="266">
        <v>3364424831.1300001</v>
      </c>
      <c r="H24" s="267">
        <v>4558482126.5900002</v>
      </c>
    </row>
    <row r="25" spans="1:8" s="3" customFormat="1" ht="15.75">
      <c r="A25" s="231" t="s">
        <v>301</v>
      </c>
      <c r="B25" s="235" t="s">
        <v>302</v>
      </c>
      <c r="C25" s="266">
        <v>0</v>
      </c>
      <c r="D25" s="266">
        <v>0</v>
      </c>
      <c r="E25" s="289">
        <v>0</v>
      </c>
      <c r="F25" s="266">
        <v>0</v>
      </c>
      <c r="G25" s="266">
        <v>0</v>
      </c>
      <c r="H25" s="267">
        <v>0</v>
      </c>
    </row>
    <row r="26" spans="1:8" s="3" customFormat="1" ht="15.75">
      <c r="A26" s="231" t="s">
        <v>303</v>
      </c>
      <c r="B26" s="234" t="s">
        <v>304</v>
      </c>
      <c r="C26" s="266">
        <v>1201845065.5899999</v>
      </c>
      <c r="D26" s="266">
        <v>3636055838.0100002</v>
      </c>
      <c r="E26" s="289">
        <v>4837900903.6000004</v>
      </c>
      <c r="F26" s="266">
        <v>952298227.51999998</v>
      </c>
      <c r="G26" s="266">
        <v>2675754436.1799998</v>
      </c>
      <c r="H26" s="267">
        <v>3628052663.6999998</v>
      </c>
    </row>
    <row r="27" spans="1:8" s="3" customFormat="1" ht="15.75">
      <c r="A27" s="231" t="s">
        <v>305</v>
      </c>
      <c r="B27" s="234" t="s">
        <v>306</v>
      </c>
      <c r="C27" s="266">
        <v>651408144.61000001</v>
      </c>
      <c r="D27" s="266">
        <v>1062347194.0700001</v>
      </c>
      <c r="E27" s="289">
        <v>1713755338.6800001</v>
      </c>
      <c r="F27" s="266">
        <v>837325044.87</v>
      </c>
      <c r="G27" s="266">
        <v>1555598624.7</v>
      </c>
      <c r="H27" s="267">
        <v>2392923669.5700002</v>
      </c>
    </row>
    <row r="28" spans="1:8" s="3" customFormat="1" ht="15.75">
      <c r="A28" s="231">
        <v>5.4</v>
      </c>
      <c r="B28" s="233" t="s">
        <v>307</v>
      </c>
      <c r="C28" s="266">
        <v>1606402780.8399999</v>
      </c>
      <c r="D28" s="266">
        <v>1450118937.9400001</v>
      </c>
      <c r="E28" s="289">
        <v>3056521718.7799997</v>
      </c>
      <c r="F28" s="266">
        <v>1723563081.0599999</v>
      </c>
      <c r="G28" s="266">
        <v>1390989327.0799999</v>
      </c>
      <c r="H28" s="267">
        <v>3114552408.1399999</v>
      </c>
    </row>
    <row r="29" spans="1:8" s="3" customFormat="1" ht="15.75">
      <c r="A29" s="231">
        <v>5.5</v>
      </c>
      <c r="B29" s="233" t="s">
        <v>308</v>
      </c>
      <c r="C29" s="266">
        <v>52927406.039999999</v>
      </c>
      <c r="D29" s="266">
        <v>3505090.47</v>
      </c>
      <c r="E29" s="289">
        <v>56432496.509999998</v>
      </c>
      <c r="F29" s="266">
        <v>151822875.38</v>
      </c>
      <c r="G29" s="266">
        <v>467649854.02999997</v>
      </c>
      <c r="H29" s="267">
        <v>619472729.40999997</v>
      </c>
    </row>
    <row r="30" spans="1:8" s="3" customFormat="1" ht="15.75">
      <c r="A30" s="231">
        <v>5.6</v>
      </c>
      <c r="B30" s="233" t="s">
        <v>309</v>
      </c>
      <c r="C30" s="266">
        <v>0</v>
      </c>
      <c r="D30" s="266">
        <v>0</v>
      </c>
      <c r="E30" s="289">
        <v>0</v>
      </c>
      <c r="F30" s="266">
        <v>0</v>
      </c>
      <c r="G30" s="266">
        <v>0</v>
      </c>
      <c r="H30" s="267">
        <v>0</v>
      </c>
    </row>
    <row r="31" spans="1:8" s="3" customFormat="1" ht="15.75">
      <c r="A31" s="231">
        <v>5.7</v>
      </c>
      <c r="B31" s="233" t="s">
        <v>310</v>
      </c>
      <c r="C31" s="266">
        <v>332064392.44</v>
      </c>
      <c r="D31" s="266">
        <v>574097456.23000002</v>
      </c>
      <c r="E31" s="289">
        <v>906161848.67000008</v>
      </c>
      <c r="F31" s="266">
        <v>302791281.97000003</v>
      </c>
      <c r="G31" s="266">
        <v>508021736.77999997</v>
      </c>
      <c r="H31" s="267">
        <v>810813018.75</v>
      </c>
    </row>
    <row r="32" spans="1:8" s="3" customFormat="1" ht="15.75">
      <c r="A32" s="231">
        <v>6</v>
      </c>
      <c r="B32" s="232" t="s">
        <v>311</v>
      </c>
      <c r="C32" s="266">
        <v>404809160.45999998</v>
      </c>
      <c r="D32" s="266">
        <v>7473672767.0937996</v>
      </c>
      <c r="E32" s="289">
        <v>7878481927.5538006</v>
      </c>
      <c r="F32" s="266">
        <v>14471030</v>
      </c>
      <c r="G32" s="266">
        <v>2900580042.4163022</v>
      </c>
      <c r="H32" s="267">
        <v>2915051072.4163022</v>
      </c>
    </row>
    <row r="33" spans="1:8" s="3" customFormat="1" ht="25.5">
      <c r="A33" s="231">
        <v>6.1</v>
      </c>
      <c r="B33" s="233" t="s">
        <v>491</v>
      </c>
      <c r="C33" s="266">
        <v>207525278.45999998</v>
      </c>
      <c r="D33" s="266">
        <v>3728782615.8298001</v>
      </c>
      <c r="E33" s="289">
        <v>3936307894.2898002</v>
      </c>
      <c r="F33" s="266">
        <v>8725655</v>
      </c>
      <c r="G33" s="266">
        <v>1440806236.8559446</v>
      </c>
      <c r="H33" s="267">
        <v>1449531891.8559446</v>
      </c>
    </row>
    <row r="34" spans="1:8" s="3" customFormat="1" ht="25.5">
      <c r="A34" s="231">
        <v>6.2</v>
      </c>
      <c r="B34" s="233" t="s">
        <v>312</v>
      </c>
      <c r="C34" s="266">
        <v>197283882</v>
      </c>
      <c r="D34" s="266">
        <v>3708780051.2639999</v>
      </c>
      <c r="E34" s="289">
        <v>3906063933.2639999</v>
      </c>
      <c r="F34" s="266">
        <v>5745375</v>
      </c>
      <c r="G34" s="266">
        <v>1426336591.4603577</v>
      </c>
      <c r="H34" s="267">
        <v>1432081966.4603577</v>
      </c>
    </row>
    <row r="35" spans="1:8" s="3" customFormat="1" ht="25.5">
      <c r="A35" s="231">
        <v>6.3</v>
      </c>
      <c r="B35" s="233" t="s">
        <v>313</v>
      </c>
      <c r="C35" s="266">
        <v>0</v>
      </c>
      <c r="D35" s="266">
        <v>36110100</v>
      </c>
      <c r="E35" s="289">
        <v>36110100</v>
      </c>
      <c r="F35" s="266">
        <v>0</v>
      </c>
      <c r="G35" s="266">
        <v>30348840</v>
      </c>
      <c r="H35" s="267">
        <v>30348840</v>
      </c>
    </row>
    <row r="36" spans="1:8" s="3" customFormat="1" ht="15.75">
      <c r="A36" s="231">
        <v>6.4</v>
      </c>
      <c r="B36" s="233" t="s">
        <v>314</v>
      </c>
      <c r="C36" s="266">
        <v>0</v>
      </c>
      <c r="D36" s="266">
        <v>0</v>
      </c>
      <c r="E36" s="289">
        <v>0</v>
      </c>
      <c r="F36" s="266">
        <v>0</v>
      </c>
      <c r="G36" s="266">
        <v>1610774.1</v>
      </c>
      <c r="H36" s="267">
        <v>1610774.1</v>
      </c>
    </row>
    <row r="37" spans="1:8" s="3" customFormat="1" ht="15.75">
      <c r="A37" s="231">
        <v>6.5</v>
      </c>
      <c r="B37" s="233" t="s">
        <v>315</v>
      </c>
      <c r="C37" s="266">
        <v>0</v>
      </c>
      <c r="D37" s="266">
        <v>0</v>
      </c>
      <c r="E37" s="289">
        <v>0</v>
      </c>
      <c r="F37" s="266">
        <v>0</v>
      </c>
      <c r="G37" s="266">
        <v>1477600</v>
      </c>
      <c r="H37" s="267">
        <v>1477600</v>
      </c>
    </row>
    <row r="38" spans="1:8" s="3" customFormat="1" ht="25.5">
      <c r="A38" s="231">
        <v>6.6</v>
      </c>
      <c r="B38" s="233" t="s">
        <v>316</v>
      </c>
      <c r="C38" s="266">
        <v>0</v>
      </c>
      <c r="D38" s="266">
        <v>0</v>
      </c>
      <c r="E38" s="289">
        <v>0</v>
      </c>
      <c r="F38" s="266">
        <v>0</v>
      </c>
      <c r="G38" s="266">
        <v>0</v>
      </c>
      <c r="H38" s="267">
        <v>0</v>
      </c>
    </row>
    <row r="39" spans="1:8" s="3" customFormat="1" ht="25.5">
      <c r="A39" s="231">
        <v>6.7</v>
      </c>
      <c r="B39" s="233" t="s">
        <v>317</v>
      </c>
      <c r="C39" s="266">
        <v>0</v>
      </c>
      <c r="D39" s="266">
        <v>0</v>
      </c>
      <c r="E39" s="289">
        <v>0</v>
      </c>
      <c r="F39" s="266">
        <v>0</v>
      </c>
      <c r="G39" s="266">
        <v>0</v>
      </c>
      <c r="H39" s="267">
        <v>0</v>
      </c>
    </row>
    <row r="40" spans="1:8" s="3" customFormat="1" ht="15.75">
      <c r="A40" s="231">
        <v>7</v>
      </c>
      <c r="B40" s="232" t="s">
        <v>318</v>
      </c>
      <c r="C40" s="266">
        <v>672148036.48323584</v>
      </c>
      <c r="D40" s="266">
        <v>265614802.74030203</v>
      </c>
      <c r="E40" s="289">
        <v>937762839.22353792</v>
      </c>
      <c r="F40" s="266">
        <v>618882332.96985865</v>
      </c>
      <c r="G40" s="266">
        <v>244111951.84618703</v>
      </c>
      <c r="H40" s="267">
        <v>862994284.81604564</v>
      </c>
    </row>
    <row r="41" spans="1:8" s="3" customFormat="1" ht="25.5">
      <c r="A41" s="231">
        <v>7.1</v>
      </c>
      <c r="B41" s="233" t="s">
        <v>319</v>
      </c>
      <c r="C41" s="266">
        <v>7469213.8310889974</v>
      </c>
      <c r="D41" s="266">
        <v>8025284.448911</v>
      </c>
      <c r="E41" s="289">
        <v>15494498.279999997</v>
      </c>
      <c r="F41" s="266">
        <v>31361273.763733029</v>
      </c>
      <c r="G41" s="266">
        <v>1177598.0362669998</v>
      </c>
      <c r="H41" s="267">
        <v>32538871.800000031</v>
      </c>
    </row>
    <row r="42" spans="1:8" s="3" customFormat="1" ht="25.5">
      <c r="A42" s="231">
        <v>7.2</v>
      </c>
      <c r="B42" s="233" t="s">
        <v>320</v>
      </c>
      <c r="C42" s="266">
        <v>8264137.1699999981</v>
      </c>
      <c r="D42" s="266">
        <v>27804657.673347004</v>
      </c>
      <c r="E42" s="289">
        <v>36068794.843346998</v>
      </c>
      <c r="F42" s="266">
        <v>15546964.879999971</v>
      </c>
      <c r="G42" s="266">
        <v>181440.22712900001</v>
      </c>
      <c r="H42" s="267">
        <v>15728405.10712897</v>
      </c>
    </row>
    <row r="43" spans="1:8" s="3" customFormat="1" ht="25.5">
      <c r="A43" s="231">
        <v>7.3</v>
      </c>
      <c r="B43" s="233" t="s">
        <v>321</v>
      </c>
      <c r="C43" s="266">
        <v>432520702.07323593</v>
      </c>
      <c r="D43" s="266">
        <v>169004249.49312302</v>
      </c>
      <c r="E43" s="289">
        <v>601524951.56635892</v>
      </c>
      <c r="F43" s="266">
        <v>398313499.92985868</v>
      </c>
      <c r="G43" s="266">
        <v>168775143.97893402</v>
      </c>
      <c r="H43" s="267">
        <v>567088643.90879273</v>
      </c>
    </row>
    <row r="44" spans="1:8" s="3" customFormat="1" ht="25.5">
      <c r="A44" s="231">
        <v>7.4</v>
      </c>
      <c r="B44" s="233" t="s">
        <v>322</v>
      </c>
      <c r="C44" s="266">
        <v>239627334.40999997</v>
      </c>
      <c r="D44" s="266">
        <v>96610553.247179002</v>
      </c>
      <c r="E44" s="289">
        <v>336237887.657179</v>
      </c>
      <c r="F44" s="266">
        <v>220568833.03999999</v>
      </c>
      <c r="G44" s="266">
        <v>75336807.867253006</v>
      </c>
      <c r="H44" s="267">
        <v>295905640.90725303</v>
      </c>
    </row>
    <row r="45" spans="1:8" s="3" customFormat="1" ht="15.75">
      <c r="A45" s="231">
        <v>8</v>
      </c>
      <c r="B45" s="232" t="s">
        <v>323</v>
      </c>
      <c r="C45" s="266">
        <v>2101238.2115172129</v>
      </c>
      <c r="D45" s="266">
        <v>96258677.041128695</v>
      </c>
      <c r="E45" s="289">
        <v>98359915.25264591</v>
      </c>
      <c r="F45" s="266">
        <v>1162845.6227255759</v>
      </c>
      <c r="G45" s="266">
        <v>97875380.29794392</v>
      </c>
      <c r="H45" s="267">
        <v>99038225.920669496</v>
      </c>
    </row>
    <row r="46" spans="1:8" s="3" customFormat="1" ht="15.75">
      <c r="A46" s="231">
        <v>8.1</v>
      </c>
      <c r="B46" s="233" t="s">
        <v>324</v>
      </c>
      <c r="C46" s="266">
        <v>0</v>
      </c>
      <c r="D46" s="266">
        <v>0</v>
      </c>
      <c r="E46" s="289">
        <v>0</v>
      </c>
      <c r="F46" s="266">
        <v>0</v>
      </c>
      <c r="G46" s="266">
        <v>0</v>
      </c>
      <c r="H46" s="267">
        <v>0</v>
      </c>
    </row>
    <row r="47" spans="1:8" s="3" customFormat="1" ht="15.75">
      <c r="A47" s="231">
        <v>8.1999999999999993</v>
      </c>
      <c r="B47" s="233" t="s">
        <v>325</v>
      </c>
      <c r="C47" s="266">
        <v>62396.769638446</v>
      </c>
      <c r="D47" s="266">
        <v>1010203.1956587739</v>
      </c>
      <c r="E47" s="289">
        <v>1072599.9652972198</v>
      </c>
      <c r="F47" s="266">
        <v>81654.555221199174</v>
      </c>
      <c r="G47" s="266">
        <v>198708.89196319171</v>
      </c>
      <c r="H47" s="267">
        <v>280363.44718439085</v>
      </c>
    </row>
    <row r="48" spans="1:8" s="3" customFormat="1" ht="15.75">
      <c r="A48" s="231">
        <v>8.3000000000000007</v>
      </c>
      <c r="B48" s="233" t="s">
        <v>326</v>
      </c>
      <c r="C48" s="266">
        <v>170853.19805386083</v>
      </c>
      <c r="D48" s="266">
        <v>3112941.4819497149</v>
      </c>
      <c r="E48" s="289">
        <v>3283794.680003576</v>
      </c>
      <c r="F48" s="266">
        <v>76915.569962155627</v>
      </c>
      <c r="G48" s="266">
        <v>2339119.2454655594</v>
      </c>
      <c r="H48" s="267">
        <v>2416034.815427715</v>
      </c>
    </row>
    <row r="49" spans="1:8" s="3" customFormat="1" ht="15.75">
      <c r="A49" s="231">
        <v>8.4</v>
      </c>
      <c r="B49" s="233" t="s">
        <v>327</v>
      </c>
      <c r="C49" s="266">
        <v>164170.32901047679</v>
      </c>
      <c r="D49" s="266">
        <v>4766727.9032104053</v>
      </c>
      <c r="E49" s="289">
        <v>4930898.2322208816</v>
      </c>
      <c r="F49" s="266">
        <v>546110.48953821254</v>
      </c>
      <c r="G49" s="266">
        <v>5532168.5398488017</v>
      </c>
      <c r="H49" s="267">
        <v>6078279.029387014</v>
      </c>
    </row>
    <row r="50" spans="1:8" s="3" customFormat="1" ht="15.75">
      <c r="A50" s="231">
        <v>8.5</v>
      </c>
      <c r="B50" s="233" t="s">
        <v>328</v>
      </c>
      <c r="C50" s="266">
        <v>48127.143162217653</v>
      </c>
      <c r="D50" s="266">
        <v>14931598.302407963</v>
      </c>
      <c r="E50" s="289">
        <v>14979725.44557018</v>
      </c>
      <c r="F50" s="266">
        <v>188124.50773787702</v>
      </c>
      <c r="G50" s="266">
        <v>4039474.123872323</v>
      </c>
      <c r="H50" s="267">
        <v>4227598.6316101998</v>
      </c>
    </row>
    <row r="51" spans="1:8" s="3" customFormat="1" ht="15.75">
      <c r="A51" s="231">
        <v>8.6</v>
      </c>
      <c r="B51" s="233" t="s">
        <v>329</v>
      </c>
      <c r="C51" s="266">
        <v>662930.14598540147</v>
      </c>
      <c r="D51" s="266">
        <v>10481454.775669759</v>
      </c>
      <c r="E51" s="289">
        <v>11144384.921655161</v>
      </c>
      <c r="F51" s="266">
        <v>63467.368455640753</v>
      </c>
      <c r="G51" s="266">
        <v>20850348.551617127</v>
      </c>
      <c r="H51" s="267">
        <v>20913815.920072768</v>
      </c>
    </row>
    <row r="52" spans="1:8" s="3" customFormat="1" ht="15.75">
      <c r="A52" s="231">
        <v>8.6999999999999993</v>
      </c>
      <c r="B52" s="233" t="s">
        <v>330</v>
      </c>
      <c r="C52" s="266">
        <v>992760.62566681008</v>
      </c>
      <c r="D52" s="266">
        <v>61955751.382232077</v>
      </c>
      <c r="E52" s="289">
        <v>62948512.007898889</v>
      </c>
      <c r="F52" s="266">
        <v>206573.13181049068</v>
      </c>
      <c r="G52" s="266">
        <v>64915560.945176914</v>
      </c>
      <c r="H52" s="267">
        <v>65122134.076987408</v>
      </c>
    </row>
    <row r="53" spans="1:8" s="3" customFormat="1" ht="26.25" thickBot="1">
      <c r="A53" s="236">
        <v>9</v>
      </c>
      <c r="B53" s="237" t="s">
        <v>331</v>
      </c>
      <c r="C53" s="290">
        <v>3776134.7799999993</v>
      </c>
      <c r="D53" s="290">
        <v>9094388.6156360004</v>
      </c>
      <c r="E53" s="291">
        <v>12870523.395636</v>
      </c>
      <c r="F53" s="290">
        <v>1648048.7200000002</v>
      </c>
      <c r="G53" s="290">
        <v>12414474.759807996</v>
      </c>
      <c r="H53" s="273">
        <v>14062523.479807997</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195</v>
      </c>
      <c r="B1" s="17" t="str">
        <f>Info!C2</f>
        <v>სს თიბისი ბანკი</v>
      </c>
      <c r="C1" s="17"/>
      <c r="D1" s="376"/>
    </row>
    <row r="2" spans="1:8" ht="15">
      <c r="A2" s="18" t="s">
        <v>196</v>
      </c>
      <c r="B2" s="481">
        <f>'1. key ratios'!B2</f>
        <v>44104</v>
      </c>
      <c r="C2" s="30"/>
      <c r="D2" s="19"/>
      <c r="E2" s="12"/>
      <c r="F2" s="12"/>
      <c r="G2" s="12"/>
      <c r="H2" s="12"/>
    </row>
    <row r="3" spans="1:8" ht="15">
      <c r="A3" s="18"/>
      <c r="B3" s="17"/>
      <c r="C3" s="30"/>
      <c r="D3" s="19"/>
      <c r="E3" s="12"/>
      <c r="F3" s="12"/>
      <c r="G3" s="12"/>
      <c r="H3" s="12"/>
    </row>
    <row r="4" spans="1:8" ht="15" customHeight="1" thickBot="1">
      <c r="A4" s="225" t="s">
        <v>415</v>
      </c>
      <c r="B4" s="226" t="s">
        <v>194</v>
      </c>
      <c r="C4" s="225"/>
      <c r="D4" s="227" t="s">
        <v>99</v>
      </c>
    </row>
    <row r="5" spans="1:8" ht="15" customHeight="1">
      <c r="A5" s="221" t="s">
        <v>31</v>
      </c>
      <c r="B5" s="222"/>
      <c r="C5" s="223" t="s">
        <v>5</v>
      </c>
      <c r="D5" s="224" t="s">
        <v>6</v>
      </c>
    </row>
    <row r="6" spans="1:8" ht="15" customHeight="1">
      <c r="A6" s="424">
        <v>1</v>
      </c>
      <c r="B6" s="425" t="s">
        <v>199</v>
      </c>
      <c r="C6" s="426">
        <v>15679019553.864531</v>
      </c>
      <c r="D6" s="427">
        <v>14441106338.315201</v>
      </c>
    </row>
    <row r="7" spans="1:8" ht="15" customHeight="1">
      <c r="A7" s="424">
        <v>1.1000000000000001</v>
      </c>
      <c r="B7" s="428" t="s">
        <v>609</v>
      </c>
      <c r="C7" s="429">
        <v>14372145251.642605</v>
      </c>
      <c r="D7" s="430">
        <v>13275181470.599297</v>
      </c>
    </row>
    <row r="8" spans="1:8" ht="25.5">
      <c r="A8" s="424" t="s">
        <v>258</v>
      </c>
      <c r="B8" s="431" t="s">
        <v>409</v>
      </c>
      <c r="C8" s="429">
        <v>0</v>
      </c>
      <c r="D8" s="430">
        <v>0</v>
      </c>
    </row>
    <row r="9" spans="1:8" ht="15" customHeight="1">
      <c r="A9" s="424">
        <v>1.2</v>
      </c>
      <c r="B9" s="428" t="s">
        <v>27</v>
      </c>
      <c r="C9" s="429">
        <v>1265202472.821615</v>
      </c>
      <c r="D9" s="430">
        <v>1128629117.3527243</v>
      </c>
    </row>
    <row r="10" spans="1:8" ht="15" customHeight="1">
      <c r="A10" s="424">
        <v>1.3</v>
      </c>
      <c r="B10" s="433" t="s">
        <v>82</v>
      </c>
      <c r="C10" s="432">
        <v>41671829.40031001</v>
      </c>
      <c r="D10" s="430">
        <v>37295750.363179997</v>
      </c>
    </row>
    <row r="11" spans="1:8" ht="15" customHeight="1">
      <c r="A11" s="424">
        <v>2</v>
      </c>
      <c r="B11" s="425" t="s">
        <v>200</v>
      </c>
      <c r="C11" s="429">
        <v>49769290.318500243</v>
      </c>
      <c r="D11" s="430">
        <v>58546743.386238515</v>
      </c>
    </row>
    <row r="12" spans="1:8" ht="15" customHeight="1">
      <c r="A12" s="444">
        <v>3</v>
      </c>
      <c r="B12" s="445" t="s">
        <v>198</v>
      </c>
      <c r="C12" s="432">
        <v>1749821533.8766046</v>
      </c>
      <c r="D12" s="446">
        <v>1749821533.8766046</v>
      </c>
    </row>
    <row r="13" spans="1:8" ht="15" customHeight="1" thickBot="1">
      <c r="A13" s="141">
        <v>4</v>
      </c>
      <c r="B13" s="142" t="s">
        <v>259</v>
      </c>
      <c r="C13" s="292">
        <v>17478610378.059635</v>
      </c>
      <c r="D13" s="293">
        <v>16249474615.578043</v>
      </c>
    </row>
    <row r="14" spans="1:8">
      <c r="B14" s="24"/>
    </row>
    <row r="15" spans="1:8" ht="25.5">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zoomScaleNormal="100" workbookViewId="0">
      <pane xSplit="1" ySplit="4" topLeftCell="B17" activePane="bottomRight" state="frozen"/>
      <selection pane="topRight" activeCell="B1" sqref="B1"/>
      <selection pane="bottomLeft" activeCell="A4" sqref="A4"/>
      <selection pane="bottomRight" activeCell="A12" sqref="A12:B12"/>
    </sheetView>
  </sheetViews>
  <sheetFormatPr defaultRowHeight="15"/>
  <cols>
    <col min="1" max="1" width="9.5703125" style="2" bestFit="1" customWidth="1"/>
    <col min="2" max="2" width="90.42578125" style="2" bestFit="1" customWidth="1"/>
    <col min="3" max="3" width="9.140625" style="2"/>
  </cols>
  <sheetData>
    <row r="1" spans="1:8">
      <c r="A1" s="2" t="s">
        <v>195</v>
      </c>
      <c r="B1" s="376" t="str">
        <f>Info!C2</f>
        <v>სს თიბისი ბანკი</v>
      </c>
    </row>
    <row r="2" spans="1:8">
      <c r="A2" s="2" t="s">
        <v>196</v>
      </c>
      <c r="B2" s="482">
        <f>'1. key ratios'!B2</f>
        <v>44104</v>
      </c>
    </row>
    <row r="4" spans="1:8" ht="16.5" customHeight="1" thickBot="1">
      <c r="A4" s="249" t="s">
        <v>416</v>
      </c>
      <c r="B4" s="66" t="s">
        <v>155</v>
      </c>
      <c r="C4" s="14"/>
    </row>
    <row r="5" spans="1:8" ht="15.75">
      <c r="A5" s="11"/>
      <c r="B5" s="543" t="s">
        <v>156</v>
      </c>
      <c r="C5" s="544"/>
    </row>
    <row r="6" spans="1:8">
      <c r="A6" s="15">
        <v>1</v>
      </c>
      <c r="B6" s="68" t="s">
        <v>617</v>
      </c>
      <c r="C6" s="69"/>
    </row>
    <row r="7" spans="1:8">
      <c r="A7" s="15">
        <v>2</v>
      </c>
      <c r="B7" s="68" t="s">
        <v>620</v>
      </c>
      <c r="C7" s="69"/>
    </row>
    <row r="8" spans="1:8">
      <c r="A8" s="15">
        <v>3</v>
      </c>
      <c r="B8" s="68" t="s">
        <v>621</v>
      </c>
      <c r="C8" s="69"/>
    </row>
    <row r="9" spans="1:8">
      <c r="A9" s="15">
        <v>4</v>
      </c>
      <c r="B9" s="68" t="s">
        <v>622</v>
      </c>
      <c r="C9" s="69"/>
    </row>
    <row r="10" spans="1:8">
      <c r="A10" s="15">
        <v>5</v>
      </c>
      <c r="B10" s="68" t="s">
        <v>623</v>
      </c>
      <c r="C10" s="69"/>
    </row>
    <row r="11" spans="1:8">
      <c r="A11" s="15">
        <v>6</v>
      </c>
      <c r="B11" s="68" t="s">
        <v>624</v>
      </c>
      <c r="C11" s="69"/>
    </row>
    <row r="12" spans="1:8">
      <c r="A12" s="15">
        <v>7</v>
      </c>
      <c r="B12" s="68" t="s">
        <v>644</v>
      </c>
      <c r="C12" s="69"/>
      <c r="H12" s="4"/>
    </row>
    <row r="13" spans="1:8">
      <c r="A13" s="15"/>
      <c r="B13" s="68"/>
      <c r="C13" s="69"/>
    </row>
    <row r="14" spans="1:8">
      <c r="A14" s="15"/>
      <c r="B14" s="68"/>
      <c r="C14" s="69"/>
    </row>
    <row r="15" spans="1:8">
      <c r="A15" s="15"/>
      <c r="B15" s="68"/>
      <c r="C15" s="69"/>
    </row>
    <row r="16" spans="1:8">
      <c r="A16" s="15"/>
      <c r="B16" s="545"/>
      <c r="C16" s="546"/>
    </row>
    <row r="17" spans="1:3" ht="15.75">
      <c r="A17" s="15"/>
      <c r="B17" s="547" t="s">
        <v>157</v>
      </c>
      <c r="C17" s="548"/>
    </row>
    <row r="18" spans="1:3" ht="15.75">
      <c r="A18" s="15">
        <v>1</v>
      </c>
      <c r="B18" s="28" t="s">
        <v>618</v>
      </c>
      <c r="C18" s="67"/>
    </row>
    <row r="19" spans="1:3" ht="15.75">
      <c r="A19" s="15">
        <v>2</v>
      </c>
      <c r="B19" s="28" t="s">
        <v>625</v>
      </c>
      <c r="C19" s="67"/>
    </row>
    <row r="20" spans="1:3" ht="15.75">
      <c r="A20" s="15">
        <v>3</v>
      </c>
      <c r="B20" s="28" t="s">
        <v>626</v>
      </c>
      <c r="C20" s="67"/>
    </row>
    <row r="21" spans="1:3" ht="15.75">
      <c r="A21" s="15">
        <v>4</v>
      </c>
      <c r="B21" s="28" t="s">
        <v>627</v>
      </c>
      <c r="C21" s="67"/>
    </row>
    <row r="22" spans="1:3" ht="15.75">
      <c r="A22" s="15">
        <v>5</v>
      </c>
      <c r="B22" s="28" t="s">
        <v>628</v>
      </c>
      <c r="C22" s="67"/>
    </row>
    <row r="23" spans="1:3" ht="15.75">
      <c r="A23" s="15">
        <v>6</v>
      </c>
      <c r="B23" s="28" t="s">
        <v>629</v>
      </c>
      <c r="C23" s="67"/>
    </row>
    <row r="24" spans="1:3" ht="15.75">
      <c r="A24" s="15"/>
      <c r="B24" s="28"/>
      <c r="C24" s="67"/>
    </row>
    <row r="25" spans="1:3" ht="15.75">
      <c r="A25" s="15"/>
      <c r="B25" s="28"/>
      <c r="C25" s="67"/>
    </row>
    <row r="26" spans="1:3" ht="15.75">
      <c r="A26" s="15"/>
      <c r="B26" s="28"/>
      <c r="C26" s="67"/>
    </row>
    <row r="27" spans="1:3" ht="15.75" customHeight="1">
      <c r="A27" s="15"/>
      <c r="B27" s="28"/>
      <c r="C27" s="29"/>
    </row>
    <row r="28" spans="1:3" ht="15.75" customHeight="1">
      <c r="A28" s="15"/>
      <c r="B28" s="28"/>
      <c r="C28" s="29"/>
    </row>
    <row r="29" spans="1:3" ht="30" customHeight="1">
      <c r="A29" s="15"/>
      <c r="B29" s="549" t="s">
        <v>158</v>
      </c>
      <c r="C29" s="550"/>
    </row>
    <row r="30" spans="1:3">
      <c r="A30" s="15">
        <v>1</v>
      </c>
      <c r="B30" s="68" t="s">
        <v>630</v>
      </c>
      <c r="C30" s="498">
        <v>0.99878075215747519</v>
      </c>
    </row>
    <row r="31" spans="1:3" ht="15.75" customHeight="1">
      <c r="A31" s="15"/>
      <c r="B31" s="68"/>
      <c r="C31" s="69"/>
    </row>
    <row r="32" spans="1:3" ht="29.25" customHeight="1">
      <c r="A32" s="15"/>
      <c r="B32" s="549" t="s">
        <v>279</v>
      </c>
      <c r="C32" s="550"/>
    </row>
    <row r="33" spans="1:3">
      <c r="A33" s="496">
        <v>1</v>
      </c>
      <c r="B33" s="497" t="s">
        <v>631</v>
      </c>
      <c r="C33" s="498">
        <v>8.6250809233561501E-2</v>
      </c>
    </row>
    <row r="34" spans="1:3">
      <c r="A34" s="496">
        <v>2</v>
      </c>
      <c r="B34" s="497" t="s">
        <v>632</v>
      </c>
      <c r="C34" s="498">
        <v>5.9913493034818681E-2</v>
      </c>
    </row>
    <row r="35" spans="1:3">
      <c r="A35" s="496">
        <v>3</v>
      </c>
      <c r="B35" s="497" t="s">
        <v>633</v>
      </c>
      <c r="C35" s="498">
        <v>8.0335870557808275E-2</v>
      </c>
    </row>
    <row r="36" spans="1:3">
      <c r="A36" s="496">
        <v>4</v>
      </c>
      <c r="B36" s="497" t="s">
        <v>634</v>
      </c>
      <c r="C36" s="498">
        <v>7.3948902239630465E-2</v>
      </c>
    </row>
    <row r="37" spans="1:3">
      <c r="A37" s="496"/>
      <c r="B37" s="497"/>
      <c r="C37" s="498"/>
    </row>
    <row r="38" spans="1:3" ht="15.75">
      <c r="A38" s="496"/>
      <c r="B38" s="499"/>
      <c r="C38" s="500"/>
    </row>
    <row r="39" spans="1:3" ht="16.5" thickBot="1">
      <c r="A39" s="16"/>
      <c r="B39" s="501"/>
      <c r="C39" s="50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195</v>
      </c>
      <c r="B1" s="17" t="str">
        <f>Info!C2</f>
        <v>სს თიბისი ბანკი</v>
      </c>
    </row>
    <row r="2" spans="1:7" s="22" customFormat="1" ht="15.75" customHeight="1">
      <c r="A2" s="22" t="s">
        <v>196</v>
      </c>
      <c r="B2" s="503">
        <f>'1. key ratios'!B2</f>
        <v>44104</v>
      </c>
    </row>
    <row r="3" spans="1:7" s="22" customFormat="1" ht="15.75" customHeight="1"/>
    <row r="4" spans="1:7" s="22" customFormat="1" ht="15.75" customHeight="1" thickBot="1">
      <c r="A4" s="250" t="s">
        <v>417</v>
      </c>
      <c r="B4" s="251" t="s">
        <v>269</v>
      </c>
      <c r="C4" s="200"/>
      <c r="D4" s="200"/>
      <c r="E4" s="201" t="s">
        <v>99</v>
      </c>
    </row>
    <row r="5" spans="1:7" s="125" customFormat="1" ht="17.45" customHeight="1">
      <c r="A5" s="393"/>
      <c r="B5" s="394"/>
      <c r="C5" s="199" t="s">
        <v>0</v>
      </c>
      <c r="D5" s="199" t="s">
        <v>1</v>
      </c>
      <c r="E5" s="395" t="s">
        <v>2</v>
      </c>
    </row>
    <row r="6" spans="1:7" s="165" customFormat="1" ht="14.45" customHeight="1">
      <c r="A6" s="396"/>
      <c r="B6" s="551" t="s">
        <v>238</v>
      </c>
      <c r="C6" s="551" t="s">
        <v>237</v>
      </c>
      <c r="D6" s="552" t="s">
        <v>236</v>
      </c>
      <c r="E6" s="553"/>
      <c r="G6"/>
    </row>
    <row r="7" spans="1:7" s="165" customFormat="1" ht="99.6" customHeight="1">
      <c r="A7" s="396"/>
      <c r="B7" s="551"/>
      <c r="C7" s="551"/>
      <c r="D7" s="389" t="s">
        <v>235</v>
      </c>
      <c r="E7" s="390" t="s">
        <v>528</v>
      </c>
      <c r="G7"/>
    </row>
    <row r="8" spans="1:7">
      <c r="A8" s="397">
        <v>1</v>
      </c>
      <c r="B8" s="398" t="s">
        <v>160</v>
      </c>
      <c r="C8" s="399">
        <v>673131749.63999999</v>
      </c>
      <c r="D8" s="399"/>
      <c r="E8" s="400">
        <v>673131749.63999999</v>
      </c>
    </row>
    <row r="9" spans="1:7">
      <c r="A9" s="397">
        <v>2</v>
      </c>
      <c r="B9" s="398" t="s">
        <v>161</v>
      </c>
      <c r="C9" s="399">
        <v>2213349507.96</v>
      </c>
      <c r="D9" s="399"/>
      <c r="E9" s="400">
        <v>2213349507.96</v>
      </c>
    </row>
    <row r="10" spans="1:7">
      <c r="A10" s="397">
        <v>3</v>
      </c>
      <c r="B10" s="398" t="s">
        <v>234</v>
      </c>
      <c r="C10" s="399">
        <v>507256893.56999999</v>
      </c>
      <c r="D10" s="399"/>
      <c r="E10" s="400">
        <v>507256893.56999999</v>
      </c>
    </row>
    <row r="11" spans="1:7" ht="25.5">
      <c r="A11" s="397">
        <v>4</v>
      </c>
      <c r="B11" s="398" t="s">
        <v>191</v>
      </c>
      <c r="C11" s="399">
        <v>0</v>
      </c>
      <c r="D11" s="399"/>
      <c r="E11" s="400">
        <v>0</v>
      </c>
    </row>
    <row r="12" spans="1:7">
      <c r="A12" s="397">
        <v>5</v>
      </c>
      <c r="B12" s="398" t="s">
        <v>163</v>
      </c>
      <c r="C12" s="399">
        <v>2612110354.1829228</v>
      </c>
      <c r="D12" s="399"/>
      <c r="E12" s="400">
        <v>2612110354.1829228</v>
      </c>
    </row>
    <row r="13" spans="1:7">
      <c r="A13" s="397">
        <v>6.1</v>
      </c>
      <c r="B13" s="398" t="s">
        <v>164</v>
      </c>
      <c r="C13" s="401">
        <v>14295006526.869999</v>
      </c>
      <c r="D13" s="399"/>
      <c r="E13" s="400">
        <v>14295006526.869999</v>
      </c>
    </row>
    <row r="14" spans="1:7">
      <c r="A14" s="397">
        <v>6.2</v>
      </c>
      <c r="B14" s="402" t="s">
        <v>165</v>
      </c>
      <c r="C14" s="401">
        <v>-959129576.1500001</v>
      </c>
      <c r="D14" s="399"/>
      <c r="E14" s="400">
        <v>-959129576.1500001</v>
      </c>
    </row>
    <row r="15" spans="1:7">
      <c r="A15" s="397">
        <v>6</v>
      </c>
      <c r="B15" s="398" t="s">
        <v>233</v>
      </c>
      <c r="C15" s="399">
        <v>13335876950.719999</v>
      </c>
      <c r="D15" s="399"/>
      <c r="E15" s="400">
        <v>13335876950.719999</v>
      </c>
    </row>
    <row r="16" spans="1:7" ht="25.5">
      <c r="A16" s="397">
        <v>7</v>
      </c>
      <c r="B16" s="398" t="s">
        <v>167</v>
      </c>
      <c r="C16" s="399">
        <v>369671381.92000002</v>
      </c>
      <c r="D16" s="399"/>
      <c r="E16" s="400">
        <v>369671381.92000002</v>
      </c>
    </row>
    <row r="17" spans="1:7">
      <c r="A17" s="397">
        <v>8</v>
      </c>
      <c r="B17" s="398" t="s">
        <v>168</v>
      </c>
      <c r="C17" s="399">
        <v>82033961.299999982</v>
      </c>
      <c r="D17" s="399"/>
      <c r="E17" s="400">
        <v>82033961.299999982</v>
      </c>
      <c r="F17" s="6"/>
      <c r="G17" s="6"/>
    </row>
    <row r="18" spans="1:7">
      <c r="A18" s="397">
        <v>9</v>
      </c>
      <c r="B18" s="398" t="s">
        <v>169</v>
      </c>
      <c r="C18" s="399">
        <v>42085228.229999997</v>
      </c>
      <c r="D18" s="399">
        <v>8992378.9000000004</v>
      </c>
      <c r="E18" s="400">
        <v>33092849.329999998</v>
      </c>
      <c r="G18" s="6"/>
    </row>
    <row r="19" spans="1:7" ht="25.5">
      <c r="A19" s="397">
        <v>10</v>
      </c>
      <c r="B19" s="398" t="s">
        <v>170</v>
      </c>
      <c r="C19" s="399">
        <v>614444345.20000005</v>
      </c>
      <c r="D19" s="399">
        <v>209742069.32999998</v>
      </c>
      <c r="E19" s="400">
        <v>404702275.87000006</v>
      </c>
      <c r="G19" s="6"/>
    </row>
    <row r="20" spans="1:7">
      <c r="A20" s="397">
        <v>11</v>
      </c>
      <c r="B20" s="398" t="s">
        <v>171</v>
      </c>
      <c r="C20" s="399">
        <v>515806723.08000004</v>
      </c>
      <c r="D20" s="399">
        <v>29794996.620000001</v>
      </c>
      <c r="E20" s="400">
        <v>486011726.46000004</v>
      </c>
    </row>
    <row r="21" spans="1:7" ht="51.75" thickBot="1">
      <c r="A21" s="403"/>
      <c r="B21" s="404" t="s">
        <v>492</v>
      </c>
      <c r="C21" s="346">
        <v>20965767095.802921</v>
      </c>
      <c r="D21" s="346">
        <v>248529444.84999999</v>
      </c>
      <c r="E21" s="405">
        <v>20717237650.952919</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195</v>
      </c>
      <c r="B1" s="17" t="str">
        <f>Info!C2</f>
        <v>სს თიბისი ბანკი</v>
      </c>
    </row>
    <row r="2" spans="1:6" s="22" customFormat="1" ht="15.75" customHeight="1">
      <c r="A2" s="22" t="s">
        <v>196</v>
      </c>
      <c r="B2" s="503">
        <f>'1. key ratios'!B2</f>
        <v>44104</v>
      </c>
      <c r="C2"/>
      <c r="D2"/>
      <c r="E2"/>
      <c r="F2"/>
    </row>
    <row r="3" spans="1:6" s="22" customFormat="1" ht="15.75" customHeight="1">
      <c r="C3"/>
      <c r="D3"/>
      <c r="E3"/>
      <c r="F3"/>
    </row>
    <row r="4" spans="1:6" s="22" customFormat="1" ht="26.25" thickBot="1">
      <c r="A4" s="22" t="s">
        <v>418</v>
      </c>
      <c r="B4" s="207" t="s">
        <v>272</v>
      </c>
      <c r="C4" s="201" t="s">
        <v>99</v>
      </c>
      <c r="D4"/>
      <c r="E4"/>
      <c r="F4"/>
    </row>
    <row r="5" spans="1:6" ht="26.25">
      <c r="A5" s="202">
        <v>1</v>
      </c>
      <c r="B5" s="203" t="s">
        <v>441</v>
      </c>
      <c r="C5" s="294">
        <v>20717237650.952919</v>
      </c>
    </row>
    <row r="6" spans="1:6" s="192" customFormat="1">
      <c r="A6" s="124">
        <v>2.1</v>
      </c>
      <c r="B6" s="209" t="s">
        <v>273</v>
      </c>
      <c r="C6" s="295">
        <v>3601063813.7212648</v>
      </c>
    </row>
    <row r="7" spans="1:6" s="4" customFormat="1" ht="25.5" outlineLevel="1">
      <c r="A7" s="208">
        <v>2.2000000000000002</v>
      </c>
      <c r="B7" s="204" t="s">
        <v>274</v>
      </c>
      <c r="C7" s="296">
        <v>3935962833.2632999</v>
      </c>
    </row>
    <row r="8" spans="1:6" s="4" customFormat="1" ht="26.25">
      <c r="A8" s="208">
        <v>3</v>
      </c>
      <c r="B8" s="205" t="s">
        <v>442</v>
      </c>
      <c r="C8" s="297">
        <v>28254264297.937485</v>
      </c>
    </row>
    <row r="9" spans="1:6" s="192" customFormat="1">
      <c r="A9" s="124">
        <v>4</v>
      </c>
      <c r="B9" s="212" t="s">
        <v>270</v>
      </c>
      <c r="C9" s="295">
        <v>257393283.48999995</v>
      </c>
    </row>
    <row r="10" spans="1:6" s="4" customFormat="1" ht="25.5" outlineLevel="1">
      <c r="A10" s="208">
        <v>5.0999999999999996</v>
      </c>
      <c r="B10" s="204" t="s">
        <v>280</v>
      </c>
      <c r="C10" s="296">
        <v>-2019269991.6658397</v>
      </c>
    </row>
    <row r="11" spans="1:6" s="4" customFormat="1" ht="25.5" outlineLevel="1">
      <c r="A11" s="208">
        <v>5.2</v>
      </c>
      <c r="B11" s="204" t="s">
        <v>281</v>
      </c>
      <c r="C11" s="296">
        <v>-3842843892.9666338</v>
      </c>
    </row>
    <row r="12" spans="1:6" s="4" customFormat="1">
      <c r="A12" s="208">
        <v>6</v>
      </c>
      <c r="B12" s="210" t="s">
        <v>611</v>
      </c>
      <c r="C12" s="406">
        <v>273238906.74463099</v>
      </c>
    </row>
    <row r="13" spans="1:6" s="4" customFormat="1" ht="15.75" thickBot="1">
      <c r="A13" s="211">
        <v>7</v>
      </c>
      <c r="B13" s="206" t="s">
        <v>271</v>
      </c>
      <c r="C13" s="298">
        <v>22922782603.539646</v>
      </c>
    </row>
    <row r="15" spans="1:6" ht="26.25">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2020-10-30T16:18:57Z</dcterms:modified>
  <cp:contentStatus/>
</cp:coreProperties>
</file>