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30" windowHeight="8385" activeTab="0"/>
  </bookViews>
  <sheets>
    <sheet name="RC" sheetId="1" r:id="rId1"/>
    <sheet name="RI" sheetId="2" r:id="rId2"/>
    <sheet name="RC-O" sheetId="3" r:id="rId3"/>
    <sheet name="Ratios" sheetId="4" r:id="rId4"/>
    <sheet name="shareholders" sheetId="5" r:id="rId5"/>
  </sheets>
  <definedNames>
    <definedName name="_xlnm.Print_Area" localSheetId="3">'Ratios'!$A$1:$D$31</definedName>
    <definedName name="_xlnm.Print_Area" localSheetId="1">'RI'!$A$1:$H$72</definedName>
    <definedName name="_xlnm.Print_Area" localSheetId="4">'shareholders'!$A$1:$D$60</definedName>
    <definedName name="_xlnm.Print_Titles" localSheetId="1">'RI'!$5:$6</definedName>
  </definedNames>
  <calcPr calcMode="manual" fullCalcOnLoad="1"/>
</workbook>
</file>

<file path=xl/sharedStrings.xml><?xml version="1.0" encoding="utf-8"?>
<sst xmlns="http://schemas.openxmlformats.org/spreadsheetml/2006/main" count="303" uniqueCount="230">
  <si>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</si>
  <si>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</si>
  <si>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</si>
  <si>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</si>
  <si>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</si>
  <si>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</si>
  <si>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</si>
  <si>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</si>
  <si>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</si>
  <si>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</si>
  <si>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</si>
  <si>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</si>
  <si>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</si>
  <si>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X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</si>
  <si>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</si>
  <si>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</si>
  <si>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</si>
  <si>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</si>
  <si>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</si>
  <si>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</si>
  <si>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</si>
  <si>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</si>
  <si>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</si>
  <si>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</si>
  <si>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</si>
  <si>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</si>
  <si>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</si>
  <si>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</si>
  <si>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</si>
  <si>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</si>
  <si>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</si>
  <si>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</si>
  <si>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</si>
  <si>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</si>
  <si>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</si>
  <si>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</si>
  <si>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</si>
  <si>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</si>
  <si>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</si>
  <si>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</si>
  <si>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</si>
  <si>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</si>
  <si>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</si>
  <si>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</si>
  <si>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</si>
  <si>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</si>
  <si>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</si>
  <si>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</si>
  <si>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</si>
  <si>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</si>
  <si>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</si>
  <si>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</si>
  <si>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</si>
  <si>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</si>
  <si>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</si>
  <si>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</si>
  <si>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</si>
  <si>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</si>
  <si>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</si>
  <si>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</si>
  <si>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</si>
  <si>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</si>
  <si>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</si>
  <si>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</si>
  <si>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</si>
  <si>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</si>
  <si>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</si>
  <si>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</si>
  <si>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</si>
  <si>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</si>
  <si>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</si>
  <si>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</si>
  <si>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</si>
  <si>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</si>
  <si>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</si>
  <si>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</si>
  <si>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</si>
  <si>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</si>
  <si>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</si>
  <si>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</si>
  <si>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</si>
  <si>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</si>
  <si>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</si>
  <si>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</si>
  <si>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</si>
  <si>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</si>
  <si>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</si>
  <si>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</si>
  <si>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</si>
  <si>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</si>
  <si>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</si>
  <si>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</si>
  <si>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</si>
  <si>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</si>
  <si>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</si>
  <si>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</si>
  <si>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</si>
  <si>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</si>
  <si>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</si>
  <si>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</si>
  <si>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</si>
  <si>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</si>
  <si>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</si>
  <si>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</si>
  <si>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</si>
  <si>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</si>
  <si>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</si>
  <si>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</si>
  <si>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</si>
  <si>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</si>
  <si>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</si>
  <si>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</si>
  <si>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</si>
  <si>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</si>
  <si>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</si>
  <si>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</si>
  <si>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</si>
  <si>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</si>
  <si>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</si>
  <si>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</si>
  <si>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</si>
  <si>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</si>
  <si>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</si>
  <si>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</si>
  <si>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</si>
  <si>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</si>
  <si>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</si>
  <si>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</si>
  <si>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</si>
  <si>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</si>
  <si>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</si>
  <si>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</si>
  <si>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</si>
  <si>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</si>
  <si>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</si>
  <si>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</si>
  <si>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</si>
  <si>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</si>
  <si>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</si>
  <si>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</si>
  <si>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</si>
  <si>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</si>
  <si>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</si>
  <si>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</si>
  <si>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</si>
  <si>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</si>
  <si>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</si>
  <si>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</si>
  <si>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</si>
  <si>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</si>
  <si>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</si>
  <si>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</si>
  <si>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</si>
  <si>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</si>
  <si>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</si>
  <si>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</si>
  <si>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</si>
  <si>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</si>
  <si>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</si>
  <si>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</si>
  <si>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</si>
  <si>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</si>
  <si>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</si>
  <si>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</si>
  <si>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</si>
  <si>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</si>
  <si>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</si>
  <si>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</si>
  <si>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</si>
  <si>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</si>
  <si>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</si>
  <si>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Tier 1 Capital Ratio ≥ 8%</t>
  </si>
  <si>
    <t>Regulatory Capital Ratio ≥ 12%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</si>
  <si>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</si>
  <si>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</si>
  <si>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</si>
  <si>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</si>
  <si>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</si>
  <si>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</si>
  <si>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</si>
  <si>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</si>
  <si>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</si>
  <si>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</si>
  <si>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</si>
  <si>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</si>
  <si>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</si>
  <si>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</si>
  <si>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</si>
  <si>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</si>
  <si>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</si>
  <si>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</si>
  <si>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</si>
  <si>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</si>
  <si>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</si>
  <si>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</si>
  <si>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</si>
  <si>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</si>
  <si>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 xml:space="preserve">David Khazaradze </t>
  </si>
  <si>
    <t>Steffen Suhannuy</t>
  </si>
  <si>
    <t>Douglas Gustafson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</si>
  <si>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</si>
  <si>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</si>
  <si>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</si>
  <si>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</si>
  <si>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</si>
  <si>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</si>
  <si>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David Khazaradze - 5.43%</t>
  </si>
  <si>
    <t>Badri Japaridze - 8.38%</t>
  </si>
  <si>
    <t>Mamuka Khazaradze - 12.78%</t>
  </si>
  <si>
    <t>Giorgi Kekelidze - 1.77%</t>
  </si>
  <si>
    <t>Vakhtang Butskhrikidze - 1.11%</t>
  </si>
  <si>
    <t>LIQUID CRYSTAL INTERNATIONAL N.V - 9.25%</t>
  </si>
  <si>
    <t>TBC HOLDING LTD - 9.97%</t>
  </si>
  <si>
    <t>D E G - 9.64%</t>
  </si>
  <si>
    <t>I F C - 11.94%</t>
  </si>
  <si>
    <t>RIKE B.V - 28.60%</t>
  </si>
  <si>
    <t>in GEL</t>
  </si>
  <si>
    <t>LIQUID CRYSTAL INTERNATIONAL N.V 9.25%</t>
  </si>
  <si>
    <t>TBC HOLDING LTD 9.97%</t>
  </si>
  <si>
    <t>D E G 9.64%</t>
  </si>
  <si>
    <t>I F C 11.94%</t>
  </si>
  <si>
    <t>RIKE B.V 28.60%</t>
  </si>
  <si>
    <t>Badri Japaridze - 21.66%</t>
  </si>
  <si>
    <t>David Khazaradze - 6.75%</t>
  </si>
  <si>
    <t>Mamuka Khazaradze -  44.64%</t>
  </si>
  <si>
    <t>Bank`s Beneficiarys, who, direct or indirect, own 5% or more shares</t>
  </si>
  <si>
    <t>Alexandre Jejelava</t>
  </si>
  <si>
    <t>Archil Gachechiladze</t>
  </si>
  <si>
    <t>Tea Lortkipanidze</t>
  </si>
  <si>
    <t>Mariam Megvinetukhutsesi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</si>
</sst>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#,##0;[Red]#,##0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_-&quot;£&quot;* #,##0.000_-;\-&quot;£&quot;* #,##0.000_-;_-&quot;£&quot;* &quot;-&quot;??_-;_-@_-"/>
    <numFmt numFmtId="181" formatCode="_-[$€]* #,##0.00_-;\-[$€]* #,##0.00_-;_-[$€]* &quot;-&quot;??_-;_-@_-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#,##0.000000_);[Red]\(#,##0.000000\)"/>
    <numFmt numFmtId="187" formatCode="[$-409]dddd\,\ mmmm\ dd\,\ yyyy"/>
    <numFmt numFmtId="188" formatCode="[$-409]d\-mmm\-yy;@"/>
  </numFmts>
  <fonts count="55">
    <font>
      <sz val="10"/>
      <name val="Arial"/>
      <family val="0"/>
    </font>
    <font>
      <sz val="8"/>
      <name val="Arial"/>
      <family val="2"/>
    </font>
    <font>
      <sz val="10"/>
      <name val="Geo_Arial"/>
      <family val="2"/>
    </font>
    <font>
      <sz val="10"/>
      <name val="GeoDumba"/>
      <family val="0"/>
    </font>
    <font>
      <sz val="8"/>
      <name val="GeoDumba"/>
      <family val="0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 val="single"/>
      <sz val="10"/>
      <color indexed="12"/>
      <name val="Arial"/>
      <family val="2"/>
    </font>
    <font>
      <u val="single"/>
      <sz val="8"/>
      <name val="GeoDumba"/>
      <family val="0"/>
    </font>
    <font>
      <sz val="9"/>
      <name val="GeoDumba"/>
      <family val="0"/>
    </font>
    <font>
      <b/>
      <sz val="9"/>
      <name val="GeoDumba"/>
      <family val="0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</font>
    <font>
      <b/>
      <sz val="12"/>
      <name val="Geo_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 indent="3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38" fontId="9" fillId="33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left" indent="2"/>
      <protection/>
    </xf>
    <xf numFmtId="38" fontId="9" fillId="0" borderId="10" xfId="0" applyNumberFormat="1" applyFont="1" applyFill="1" applyBorder="1" applyAlignment="1" applyProtection="1">
      <alignment horizontal="right"/>
      <protection locked="0"/>
    </xf>
    <xf numFmtId="38" fontId="9" fillId="33" borderId="10" xfId="0" applyNumberFormat="1" applyFont="1" applyFill="1" applyBorder="1" applyAlignment="1" applyProtection="1">
      <alignment horizontal="right"/>
      <protection locked="0"/>
    </xf>
    <xf numFmtId="17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 indent="1"/>
      <protection/>
    </xf>
    <xf numFmtId="0" fontId="5" fillId="0" borderId="10" xfId="53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indent="1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38" fontId="9" fillId="33" borderId="10" xfId="0" applyNumberFormat="1" applyFont="1" applyFill="1" applyBorder="1" applyAlignment="1">
      <alignment horizontal="right"/>
    </xf>
    <xf numFmtId="38" fontId="9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left" vertical="center" indent="1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8" fontId="9" fillId="34" borderId="10" xfId="0" applyNumberFormat="1" applyFont="1" applyFill="1" applyBorder="1" applyAlignment="1" applyProtection="1">
      <alignment horizontal="right"/>
      <protection locked="0"/>
    </xf>
    <xf numFmtId="38" fontId="9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/>
    </xf>
    <xf numFmtId="38" fontId="9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Alignment="1">
      <alignment horizontal="right"/>
    </xf>
    <xf numFmtId="0" fontId="1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right" wrapText="1"/>
    </xf>
    <xf numFmtId="38" fontId="3" fillId="0" borderId="0" xfId="0" applyNumberFormat="1" applyFont="1" applyFill="1" applyBorder="1" applyAlignment="1" applyProtection="1">
      <alignment/>
      <protection locked="0"/>
    </xf>
    <xf numFmtId="10" fontId="0" fillId="0" borderId="10" xfId="0" applyNumberFormat="1" applyBorder="1" applyAlignment="1">
      <alignment/>
    </xf>
    <xf numFmtId="171" fontId="0" fillId="0" borderId="0" xfId="42" applyFont="1" applyAlignment="1">
      <alignment/>
    </xf>
    <xf numFmtId="10" fontId="0" fillId="0" borderId="10" xfId="60" applyNumberFormat="1" applyFont="1" applyBorder="1" applyAlignment="1">
      <alignment/>
    </xf>
    <xf numFmtId="38" fontId="0" fillId="0" borderId="0" xfId="0" applyNumberFormat="1" applyAlignment="1">
      <alignment/>
    </xf>
    <xf numFmtId="171" fontId="0" fillId="0" borderId="0" xfId="42" applyFont="1" applyBorder="1" applyAlignment="1">
      <alignment/>
    </xf>
    <xf numFmtId="10" fontId="0" fillId="0" borderId="0" xfId="60" applyNumberFormat="1" applyFont="1" applyBorder="1" applyAlignment="1">
      <alignment/>
    </xf>
    <xf numFmtId="0" fontId="3" fillId="35" borderId="0" xfId="0" applyFont="1" applyFill="1" applyBorder="1" applyAlignment="1">
      <alignment/>
    </xf>
    <xf numFmtId="183" fontId="0" fillId="0" borderId="10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0" fontId="0" fillId="0" borderId="10" xfId="60" applyNumberFormat="1" applyFont="1" applyFill="1" applyBorder="1" applyAlignment="1">
      <alignment/>
    </xf>
    <xf numFmtId="10" fontId="0" fillId="0" borderId="10" xfId="6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9" fontId="0" fillId="0" borderId="10" xfId="60" applyFont="1" applyFill="1" applyBorder="1" applyAlignment="1">
      <alignment/>
    </xf>
    <xf numFmtId="38" fontId="9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 inden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10" fillId="0" borderId="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88" fontId="1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estdy draf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6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5.7109375" style="3" customWidth="1"/>
    <col min="2" max="2" width="45.140625" style="3" customWidth="1"/>
    <col min="3" max="5" width="11.8515625" style="3" customWidth="1"/>
    <col min="6" max="8" width="14.7109375" style="3" customWidth="1"/>
    <col min="9" max="16384" width="9.140625" style="3" customWidth="1"/>
  </cols>
  <sheetData>
    <row r="1" spans="1:26" ht="15" customHeight="1">
      <c r="A1" s="75" t="s">
        <v>14</v>
      </c>
      <c r="B1" s="1" t="s">
        <v>15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75" t="s">
        <v>16</v>
      </c>
      <c r="B2" s="85">
        <v>39903</v>
      </c>
      <c r="C2" s="2"/>
      <c r="D2" s="2"/>
      <c r="E2" s="1"/>
      <c r="F2" s="2"/>
      <c r="G2" s="2"/>
      <c r="H2" s="34" t="s">
        <v>17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4"/>
      <c r="B3" s="5" t="s">
        <v>61</v>
      </c>
      <c r="F3" s="2"/>
      <c r="G3" s="2"/>
      <c r="H3" s="76" t="s">
        <v>216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>
      <c r="A4" s="20"/>
      <c r="B4" s="21"/>
      <c r="C4" s="106" t="s">
        <v>18</v>
      </c>
      <c r="D4" s="106"/>
      <c r="E4" s="106"/>
      <c r="F4" s="107" t="s">
        <v>19</v>
      </c>
      <c r="G4" s="108"/>
      <c r="H4" s="10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22" t="s">
        <v>0</v>
      </c>
      <c r="B5" s="77" t="s">
        <v>23</v>
      </c>
      <c r="C5" s="84" t="s">
        <v>20</v>
      </c>
      <c r="D5" s="84" t="s">
        <v>21</v>
      </c>
      <c r="E5" s="84" t="s">
        <v>22</v>
      </c>
      <c r="F5" s="84" t="s">
        <v>20</v>
      </c>
      <c r="G5" s="84" t="s">
        <v>21</v>
      </c>
      <c r="H5" s="84" t="s">
        <v>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2">
        <v>1</v>
      </c>
      <c r="B6" s="6" t="s">
        <v>24</v>
      </c>
      <c r="C6" s="7">
        <v>38733523.7</v>
      </c>
      <c r="D6" s="7">
        <v>30974159.240000002</v>
      </c>
      <c r="E6" s="7">
        <v>69707682.94</v>
      </c>
      <c r="F6" s="7">
        <v>39060334</v>
      </c>
      <c r="G6" s="7">
        <v>39107777</v>
      </c>
      <c r="H6" s="7">
        <v>78168111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22">
        <v>2</v>
      </c>
      <c r="B7" s="6" t="s">
        <v>25</v>
      </c>
      <c r="C7" s="7">
        <v>6666165.38</v>
      </c>
      <c r="D7" s="7">
        <v>32849351.290000003</v>
      </c>
      <c r="E7" s="7">
        <v>39515516.67</v>
      </c>
      <c r="F7" s="7">
        <v>24495064</v>
      </c>
      <c r="G7" s="7">
        <v>112193869</v>
      </c>
      <c r="H7" s="7">
        <v>136688933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2">
        <v>3</v>
      </c>
      <c r="B8" s="6" t="s">
        <v>26</v>
      </c>
      <c r="C8" s="7">
        <v>30225004.31</v>
      </c>
      <c r="D8" s="7">
        <v>97442001.56</v>
      </c>
      <c r="E8" s="7">
        <v>127667005.87</v>
      </c>
      <c r="F8" s="7">
        <v>24170000</v>
      </c>
      <c r="G8" s="7">
        <v>192916557</v>
      </c>
      <c r="H8" s="7">
        <v>217086557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2">
        <v>4</v>
      </c>
      <c r="B9" s="6" t="s">
        <v>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2">
        <v>5</v>
      </c>
      <c r="B10" s="6" t="s">
        <v>28</v>
      </c>
      <c r="C10" s="7">
        <v>12903871.95</v>
      </c>
      <c r="D10" s="7">
        <v>47440196.64</v>
      </c>
      <c r="E10" s="7">
        <v>60344068.59</v>
      </c>
      <c r="F10" s="7">
        <v>45674720</v>
      </c>
      <c r="G10" s="7">
        <v>0</v>
      </c>
      <c r="H10" s="7">
        <v>45674720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2">
        <v>6.1</v>
      </c>
      <c r="B11" s="8" t="s">
        <v>29</v>
      </c>
      <c r="C11" s="7">
        <v>308135643.17999995</v>
      </c>
      <c r="D11" s="7">
        <v>1045588011.82</v>
      </c>
      <c r="E11" s="7">
        <v>1353723655</v>
      </c>
      <c r="F11" s="7">
        <v>424765496.5200008</v>
      </c>
      <c r="G11" s="7">
        <v>940718062.2699997</v>
      </c>
      <c r="H11" s="7">
        <v>1365483558.7900004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2">
        <v>6.2</v>
      </c>
      <c r="B12" s="8" t="s">
        <v>30</v>
      </c>
      <c r="C12" s="7">
        <v>-53068029.74</v>
      </c>
      <c r="D12" s="7">
        <v>-127291235.95</v>
      </c>
      <c r="E12" s="7">
        <v>-180359265.69</v>
      </c>
      <c r="F12" s="7">
        <v>-26943782.5227999</v>
      </c>
      <c r="G12" s="7">
        <v>-24681630.1998</v>
      </c>
      <c r="H12" s="7">
        <v>-51625412.7225999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2">
        <v>6</v>
      </c>
      <c r="B13" s="6" t="s">
        <v>31</v>
      </c>
      <c r="C13" s="7">
        <v>255067613.43999994</v>
      </c>
      <c r="D13" s="7">
        <v>918296775.87</v>
      </c>
      <c r="E13" s="7">
        <v>1173364389.31</v>
      </c>
      <c r="F13" s="7">
        <v>397821713.9972009</v>
      </c>
      <c r="G13" s="7">
        <v>916036432.0701997</v>
      </c>
      <c r="H13" s="7">
        <v>1313858146.0674007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2">
        <v>7</v>
      </c>
      <c r="B14" s="6" t="s">
        <v>32</v>
      </c>
      <c r="C14" s="7">
        <v>6548985.29</v>
      </c>
      <c r="D14" s="7">
        <v>9823019.44</v>
      </c>
      <c r="E14" s="7">
        <v>16372004.73</v>
      </c>
      <c r="F14" s="7">
        <v>3650255</v>
      </c>
      <c r="G14" s="7">
        <v>9259642</v>
      </c>
      <c r="H14" s="7">
        <v>12909897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2">
        <v>8</v>
      </c>
      <c r="B15" s="6" t="s">
        <v>33</v>
      </c>
      <c r="C15" s="7">
        <v>10274143.48</v>
      </c>
      <c r="D15" s="7" t="s">
        <v>13</v>
      </c>
      <c r="E15" s="7">
        <v>10274143.48</v>
      </c>
      <c r="F15" s="7">
        <v>2271957</v>
      </c>
      <c r="G15" s="7" t="s">
        <v>13</v>
      </c>
      <c r="H15" s="7">
        <v>2271957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2">
        <v>9</v>
      </c>
      <c r="B16" s="6" t="s">
        <v>34</v>
      </c>
      <c r="C16" s="7">
        <v>24282622.95</v>
      </c>
      <c r="D16" s="7">
        <v>0</v>
      </c>
      <c r="E16" s="7">
        <v>24282622.95</v>
      </c>
      <c r="F16" s="7">
        <v>23350405.560000002</v>
      </c>
      <c r="G16" s="7">
        <v>0</v>
      </c>
      <c r="H16" s="7">
        <v>23350405.560000002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2">
        <v>10</v>
      </c>
      <c r="B17" s="6" t="s">
        <v>35</v>
      </c>
      <c r="C17" s="7">
        <v>167115762.77</v>
      </c>
      <c r="D17" s="7" t="s">
        <v>13</v>
      </c>
      <c r="E17" s="7">
        <v>167115762.77</v>
      </c>
      <c r="F17" s="7">
        <v>124313101</v>
      </c>
      <c r="G17" s="7" t="s">
        <v>13</v>
      </c>
      <c r="H17" s="7">
        <v>124313101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2">
        <v>11</v>
      </c>
      <c r="B18" s="6" t="s">
        <v>36</v>
      </c>
      <c r="C18" s="7">
        <v>23803347.159999996</v>
      </c>
      <c r="D18" s="7">
        <v>67867926.81</v>
      </c>
      <c r="E18" s="7">
        <v>91671273.97</v>
      </c>
      <c r="F18" s="7">
        <v>43987133.16</v>
      </c>
      <c r="G18" s="7">
        <v>66157884</v>
      </c>
      <c r="H18" s="7">
        <v>110145017.16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>
      <c r="A19" s="22">
        <v>12</v>
      </c>
      <c r="B19" s="79" t="s">
        <v>37</v>
      </c>
      <c r="C19" s="7">
        <v>575621040.43</v>
      </c>
      <c r="D19" s="7">
        <v>1204693430.85</v>
      </c>
      <c r="E19" s="7">
        <v>1780314471.2799997</v>
      </c>
      <c r="F19" s="7">
        <v>728794683.7172009</v>
      </c>
      <c r="G19" s="7">
        <v>1335672161.0701997</v>
      </c>
      <c r="H19" s="7">
        <v>2064466844.7874007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>
      <c r="A20" s="22"/>
      <c r="B20" s="77" t="s">
        <v>38</v>
      </c>
      <c r="C20" s="9"/>
      <c r="D20" s="9"/>
      <c r="E20" s="9"/>
      <c r="F20" s="9"/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2">
        <v>13</v>
      </c>
      <c r="B21" s="78" t="s">
        <v>39</v>
      </c>
      <c r="C21" s="7">
        <v>2553249.77</v>
      </c>
      <c r="D21" s="7">
        <v>86160901.03</v>
      </c>
      <c r="E21" s="7">
        <v>88714150.8</v>
      </c>
      <c r="F21" s="7">
        <v>23499333</v>
      </c>
      <c r="G21" s="7">
        <v>178447378</v>
      </c>
      <c r="H21" s="7">
        <v>201946711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2">
        <v>14</v>
      </c>
      <c r="B22" s="6" t="s">
        <v>40</v>
      </c>
      <c r="C22" s="7">
        <v>84473092.96000001</v>
      </c>
      <c r="D22" s="7">
        <v>126326430.96000001</v>
      </c>
      <c r="E22" s="7">
        <v>210799523.92000002</v>
      </c>
      <c r="F22" s="7">
        <v>150835868.88000005</v>
      </c>
      <c r="G22" s="7">
        <v>141794522.85</v>
      </c>
      <c r="H22" s="7">
        <v>292630391.73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2">
        <v>15</v>
      </c>
      <c r="B23" s="6" t="s">
        <v>41</v>
      </c>
      <c r="C23" s="7">
        <v>41108535.25</v>
      </c>
      <c r="D23" s="7">
        <v>148734490.71</v>
      </c>
      <c r="E23" s="7">
        <v>189843025.96</v>
      </c>
      <c r="F23" s="7">
        <v>70297709.50999999</v>
      </c>
      <c r="G23" s="7">
        <v>145663170.23000002</v>
      </c>
      <c r="H23" s="7">
        <v>215960879.74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2">
        <v>16</v>
      </c>
      <c r="B24" s="6" t="s">
        <v>42</v>
      </c>
      <c r="C24" s="7">
        <v>33527984.82</v>
      </c>
      <c r="D24" s="7">
        <v>305476397.37</v>
      </c>
      <c r="E24" s="7">
        <v>339004382.19</v>
      </c>
      <c r="F24" s="7">
        <v>57328259.42000001</v>
      </c>
      <c r="G24" s="7">
        <v>313602491.07</v>
      </c>
      <c r="H24" s="7">
        <v>370930750.49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2">
        <v>17</v>
      </c>
      <c r="B25" s="6" t="s">
        <v>43</v>
      </c>
      <c r="C25" s="7"/>
      <c r="D25" s="7"/>
      <c r="E25" s="7">
        <v>0</v>
      </c>
      <c r="F25" s="7"/>
      <c r="G25" s="7"/>
      <c r="H25" s="7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2">
        <v>18</v>
      </c>
      <c r="B26" s="6" t="s">
        <v>44</v>
      </c>
      <c r="C26" s="7">
        <v>57918750</v>
      </c>
      <c r="D26" s="7">
        <v>455545577.1257</v>
      </c>
      <c r="E26" s="7">
        <v>513464327.1257</v>
      </c>
      <c r="F26" s="7">
        <v>17225000</v>
      </c>
      <c r="G26" s="7">
        <v>458488090.9404</v>
      </c>
      <c r="H26" s="7">
        <v>475713090.9404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2">
        <v>19</v>
      </c>
      <c r="B27" s="6" t="s">
        <v>45</v>
      </c>
      <c r="C27" s="7">
        <v>2243341.43</v>
      </c>
      <c r="D27" s="7">
        <v>19400580.279999997</v>
      </c>
      <c r="E27" s="7">
        <v>21643921.709999997</v>
      </c>
      <c r="F27" s="7">
        <v>1950670</v>
      </c>
      <c r="G27" s="7">
        <v>17092723</v>
      </c>
      <c r="H27" s="7">
        <v>19043393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2">
        <v>20</v>
      </c>
      <c r="B28" s="6" t="s">
        <v>46</v>
      </c>
      <c r="C28" s="7">
        <v>26181258.580000002</v>
      </c>
      <c r="D28" s="7">
        <v>71364834.67999999</v>
      </c>
      <c r="E28" s="7">
        <v>97546093.25999999</v>
      </c>
      <c r="F28" s="7">
        <v>21717023</v>
      </c>
      <c r="G28" s="7">
        <v>71536246</v>
      </c>
      <c r="H28" s="7">
        <v>93253269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2">
        <v>21</v>
      </c>
      <c r="B29" s="6" t="s">
        <v>47</v>
      </c>
      <c r="C29" s="7">
        <v>0</v>
      </c>
      <c r="D29" s="7">
        <v>73480000</v>
      </c>
      <c r="E29" s="7">
        <v>73480000</v>
      </c>
      <c r="F29" s="7">
        <v>0</v>
      </c>
      <c r="G29" s="7">
        <v>64944000</v>
      </c>
      <c r="H29" s="7">
        <v>64944000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>
      <c r="A30" s="22">
        <v>22</v>
      </c>
      <c r="B30" s="79" t="s">
        <v>48</v>
      </c>
      <c r="C30" s="7">
        <v>248006212.81000003</v>
      </c>
      <c r="D30" s="7">
        <v>1286489212.1557002</v>
      </c>
      <c r="E30" s="7">
        <v>1534495424.9657001</v>
      </c>
      <c r="F30" s="7">
        <v>342853863.81000006</v>
      </c>
      <c r="G30" s="7">
        <v>1391568622.0904002</v>
      </c>
      <c r="H30" s="7">
        <v>1734422485.9004002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>
      <c r="A31" s="22"/>
      <c r="B31" s="77" t="s">
        <v>49</v>
      </c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2">
        <v>23</v>
      </c>
      <c r="B32" s="78" t="s">
        <v>50</v>
      </c>
      <c r="C32" s="7">
        <v>11699800</v>
      </c>
      <c r="D32" s="10" t="s">
        <v>13</v>
      </c>
      <c r="E32" s="7">
        <v>11699800</v>
      </c>
      <c r="F32" s="7">
        <v>11699800</v>
      </c>
      <c r="G32" s="10" t="s">
        <v>13</v>
      </c>
      <c r="H32" s="7">
        <v>11699800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2">
        <v>24</v>
      </c>
      <c r="B33" s="6" t="s">
        <v>51</v>
      </c>
      <c r="C33" s="7">
        <v>0</v>
      </c>
      <c r="D33" s="10" t="s">
        <v>13</v>
      </c>
      <c r="E33" s="7">
        <v>0</v>
      </c>
      <c r="F33" s="7">
        <v>0</v>
      </c>
      <c r="G33" s="10" t="s">
        <v>13</v>
      </c>
      <c r="H33" s="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2">
        <v>25</v>
      </c>
      <c r="B34" s="8" t="s">
        <v>52</v>
      </c>
      <c r="C34" s="7">
        <v>0</v>
      </c>
      <c r="D34" s="10" t="s">
        <v>13</v>
      </c>
      <c r="E34" s="7">
        <v>0</v>
      </c>
      <c r="F34" s="7">
        <v>0</v>
      </c>
      <c r="G34" s="10" t="s">
        <v>13</v>
      </c>
      <c r="H34" s="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2">
        <v>26</v>
      </c>
      <c r="B35" s="6" t="s">
        <v>53</v>
      </c>
      <c r="C35" s="7">
        <v>136397190.94</v>
      </c>
      <c r="D35" s="10" t="s">
        <v>13</v>
      </c>
      <c r="E35" s="7">
        <v>136397190.94</v>
      </c>
      <c r="F35" s="7">
        <v>132162409</v>
      </c>
      <c r="G35" s="10" t="s">
        <v>13</v>
      </c>
      <c r="H35" s="7">
        <v>132162409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2">
        <v>27</v>
      </c>
      <c r="B36" s="6" t="s">
        <v>54</v>
      </c>
      <c r="C36" s="7">
        <v>0</v>
      </c>
      <c r="D36" s="10" t="s">
        <v>13</v>
      </c>
      <c r="E36" s="7">
        <v>0</v>
      </c>
      <c r="F36" s="7">
        <v>0</v>
      </c>
      <c r="G36" s="10" t="s">
        <v>13</v>
      </c>
      <c r="H36" s="7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2">
        <v>28</v>
      </c>
      <c r="B37" s="6" t="s">
        <v>55</v>
      </c>
      <c r="C37" s="7">
        <v>62337665.690000005</v>
      </c>
      <c r="D37" s="10" t="s">
        <v>13</v>
      </c>
      <c r="E37" s="7">
        <v>62337665.690000005</v>
      </c>
      <c r="F37" s="7">
        <v>150266314</v>
      </c>
      <c r="G37" s="10" t="s">
        <v>13</v>
      </c>
      <c r="H37" s="7">
        <v>150266314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2">
        <v>29</v>
      </c>
      <c r="B38" s="6" t="s">
        <v>56</v>
      </c>
      <c r="C38" s="7">
        <v>35384389.48</v>
      </c>
      <c r="D38" s="10" t="s">
        <v>13</v>
      </c>
      <c r="E38" s="7">
        <v>35384389.48</v>
      </c>
      <c r="F38" s="7">
        <v>35915836</v>
      </c>
      <c r="G38" s="10" t="s">
        <v>13</v>
      </c>
      <c r="H38" s="7">
        <v>35915836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8" ht="18" customHeight="1" thickBot="1">
      <c r="A39" s="22">
        <v>30</v>
      </c>
      <c r="B39" s="79" t="s">
        <v>57</v>
      </c>
      <c r="C39" s="7">
        <v>245819046.10999998</v>
      </c>
      <c r="D39" s="10" t="s">
        <v>13</v>
      </c>
      <c r="E39" s="7">
        <v>245819046.10999998</v>
      </c>
      <c r="F39" s="7">
        <v>330044359</v>
      </c>
      <c r="G39" s="10" t="s">
        <v>13</v>
      </c>
      <c r="H39" s="7">
        <v>330044359</v>
      </c>
    </row>
    <row r="40" spans="1:8" ht="18" customHeight="1" thickBot="1">
      <c r="A40" s="22">
        <v>31</v>
      </c>
      <c r="B40" s="80" t="s">
        <v>58</v>
      </c>
      <c r="C40" s="7">
        <v>493825258.92</v>
      </c>
      <c r="D40" s="7">
        <v>1286489212.1557002</v>
      </c>
      <c r="E40" s="7">
        <v>1780314471.0757003</v>
      </c>
      <c r="F40" s="7">
        <v>672898222.8100001</v>
      </c>
      <c r="G40" s="7">
        <v>1391568622.0904002</v>
      </c>
      <c r="H40" s="7">
        <v>2064466844.9004002</v>
      </c>
    </row>
    <row r="41" spans="1:8" ht="18" customHeight="1">
      <c r="A41" s="82"/>
      <c r="B41" s="83"/>
      <c r="C41" s="74"/>
      <c r="D41" s="74"/>
      <c r="E41" s="74"/>
      <c r="F41" s="74"/>
      <c r="G41" s="74"/>
      <c r="H41" s="74"/>
    </row>
    <row r="42" spans="1:58" ht="20.25" customHeight="1">
      <c r="A42" s="81" t="s">
        <v>59</v>
      </c>
      <c r="B42" s="2"/>
      <c r="C42" s="2"/>
      <c r="D42" s="11"/>
      <c r="E42" s="60"/>
      <c r="F42" s="2"/>
      <c r="G42" s="2"/>
      <c r="H42" s="6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>
      <c r="A43" s="81"/>
      <c r="B43" s="2"/>
      <c r="C43" s="2"/>
      <c r="D43" s="2"/>
      <c r="E43" s="60"/>
      <c r="F43" s="2"/>
      <c r="G43" s="2"/>
      <c r="H43" s="6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>
      <c r="A44" s="81" t="s">
        <v>60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sheetProtection/>
  <mergeCells count="2">
    <mergeCell ref="C4:E4"/>
    <mergeCell ref="F4:H4"/>
  </mergeCells>
  <dataValidations count="1">
    <dataValidation type="date" operator="greaterThanOrEqual" allowBlank="1" showInputMessage="1" showErrorMessage="1" promptTitle="Reporting Period" error="Date" sqref="B2">
      <formula1>36526</formula1>
    </dataValidation>
  </dataValidations>
  <printOptions/>
  <pageMargins left="0.55" right="0.26" top="0.33" bottom="0.24" header="0.2" footer="0.17"/>
  <pageSetup fitToHeight="1" fitToWidth="1" horizontalDpi="600" verticalDpi="600" orientation="portrait" scale="76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5.7109375" style="13" customWidth="1"/>
    <col min="2" max="2" width="53.00390625" style="13" bestFit="1" customWidth="1"/>
    <col min="3" max="5" width="11.28125" style="13" customWidth="1"/>
    <col min="6" max="8" width="14.57421875" style="14" customWidth="1"/>
    <col min="9" max="16384" width="9.140625" style="14" customWidth="1"/>
  </cols>
  <sheetData>
    <row r="1" spans="4:8" ht="13.5">
      <c r="D1" s="109"/>
      <c r="E1" s="110"/>
      <c r="F1" s="110"/>
      <c r="G1" s="110"/>
      <c r="H1" s="110"/>
    </row>
    <row r="2" spans="1:8" ht="16.5" customHeight="1">
      <c r="A2" s="75" t="s">
        <v>14</v>
      </c>
      <c r="B2" s="1" t="s">
        <v>15</v>
      </c>
      <c r="C2" s="2"/>
      <c r="D2" s="2"/>
      <c r="E2" s="2"/>
      <c r="H2" s="1"/>
    </row>
    <row r="3" spans="1:8" ht="15" customHeight="1">
      <c r="A3" s="75" t="s">
        <v>16</v>
      </c>
      <c r="B3" s="85">
        <f>RC!B2</f>
        <v>39903</v>
      </c>
      <c r="C3" s="2"/>
      <c r="D3" s="2"/>
      <c r="E3" s="1"/>
      <c r="H3" s="34" t="s">
        <v>119</v>
      </c>
    </row>
    <row r="4" spans="1:8" ht="18" customHeight="1">
      <c r="A4" s="18"/>
      <c r="B4" s="86" t="s">
        <v>62</v>
      </c>
      <c r="C4" s="2"/>
      <c r="D4" s="2"/>
      <c r="E4" s="2"/>
      <c r="H4" s="76" t="s">
        <v>216</v>
      </c>
    </row>
    <row r="5" spans="1:8" ht="18" customHeight="1">
      <c r="A5" s="35"/>
      <c r="B5" s="24"/>
      <c r="C5" s="106" t="s">
        <v>18</v>
      </c>
      <c r="D5" s="106"/>
      <c r="E5" s="106"/>
      <c r="F5" s="107" t="s">
        <v>19</v>
      </c>
      <c r="G5" s="108"/>
      <c r="H5" s="108"/>
    </row>
    <row r="6" spans="1:8" s="18" customFormat="1" ht="14.25" customHeight="1">
      <c r="A6" s="31" t="s">
        <v>0</v>
      </c>
      <c r="B6" s="36"/>
      <c r="C6" s="84" t="s">
        <v>20</v>
      </c>
      <c r="D6" s="84" t="s">
        <v>21</v>
      </c>
      <c r="E6" s="84" t="s">
        <v>22</v>
      </c>
      <c r="F6" s="84" t="s">
        <v>20</v>
      </c>
      <c r="G6" s="84" t="s">
        <v>21</v>
      </c>
      <c r="H6" s="84" t="s">
        <v>22</v>
      </c>
    </row>
    <row r="7" spans="1:8" ht="15" customHeight="1">
      <c r="A7" s="25"/>
      <c r="B7" s="87" t="s">
        <v>63</v>
      </c>
      <c r="C7" s="9"/>
      <c r="D7" s="9"/>
      <c r="E7" s="9"/>
      <c r="F7" s="9"/>
      <c r="G7" s="9"/>
      <c r="H7" s="9"/>
    </row>
    <row r="8" spans="1:8" ht="13.5">
      <c r="A8" s="25">
        <v>1</v>
      </c>
      <c r="B8" s="88" t="s">
        <v>64</v>
      </c>
      <c r="C8" s="9">
        <v>283019.78</v>
      </c>
      <c r="D8" s="9">
        <v>561801.35</v>
      </c>
      <c r="E8" s="29">
        <v>844821.13</v>
      </c>
      <c r="F8" s="9">
        <v>1376250</v>
      </c>
      <c r="G8" s="9">
        <v>1356698</v>
      </c>
      <c r="H8" s="29">
        <v>2732948</v>
      </c>
    </row>
    <row r="9" spans="1:8" ht="18" customHeight="1">
      <c r="A9" s="25">
        <v>2</v>
      </c>
      <c r="B9" s="88" t="s">
        <v>65</v>
      </c>
      <c r="C9" s="29">
        <v>17749818.26</v>
      </c>
      <c r="D9" s="29">
        <v>40551536.169999994</v>
      </c>
      <c r="E9" s="29">
        <v>58301354.42999999</v>
      </c>
      <c r="F9" s="29">
        <v>15549790</v>
      </c>
      <c r="G9" s="29">
        <v>35267170</v>
      </c>
      <c r="H9" s="29">
        <v>50816960</v>
      </c>
    </row>
    <row r="10" spans="1:8" ht="18" customHeight="1">
      <c r="A10" s="25">
        <v>2.1</v>
      </c>
      <c r="B10" s="88" t="s">
        <v>66</v>
      </c>
      <c r="C10" s="9">
        <v>3154.27</v>
      </c>
      <c r="D10" s="9">
        <v>1353.21</v>
      </c>
      <c r="E10" s="29">
        <v>4507.48</v>
      </c>
      <c r="F10" s="9">
        <v>0</v>
      </c>
      <c r="G10" s="9">
        <v>128006</v>
      </c>
      <c r="H10" s="29">
        <v>128006</v>
      </c>
    </row>
    <row r="11" spans="1:8" ht="18" customHeight="1">
      <c r="A11" s="25">
        <v>2.2</v>
      </c>
      <c r="B11" s="88" t="s">
        <v>67</v>
      </c>
      <c r="C11" s="9">
        <v>2261595.47</v>
      </c>
      <c r="D11" s="9">
        <v>15021443.25</v>
      </c>
      <c r="E11" s="29">
        <v>17283038.72</v>
      </c>
      <c r="F11" s="9">
        <v>5124343</v>
      </c>
      <c r="G11" s="9">
        <v>13792952</v>
      </c>
      <c r="H11" s="29">
        <v>18917295</v>
      </c>
    </row>
    <row r="12" spans="1:8" ht="18" customHeight="1">
      <c r="A12" s="25">
        <v>2.3</v>
      </c>
      <c r="B12" s="88" t="s">
        <v>68</v>
      </c>
      <c r="C12" s="9">
        <v>209505.64</v>
      </c>
      <c r="D12" s="9">
        <v>657518.28</v>
      </c>
      <c r="E12" s="29">
        <v>867023.92</v>
      </c>
      <c r="F12" s="9">
        <v>331077</v>
      </c>
      <c r="G12" s="9">
        <v>268220</v>
      </c>
      <c r="H12" s="29">
        <v>599297</v>
      </c>
    </row>
    <row r="13" spans="1:8" ht="27" customHeight="1">
      <c r="A13" s="25">
        <v>2.4</v>
      </c>
      <c r="B13" s="88" t="s">
        <v>69</v>
      </c>
      <c r="C13" s="9">
        <v>23629.07</v>
      </c>
      <c r="D13" s="9">
        <v>597866.45</v>
      </c>
      <c r="E13" s="29">
        <v>621495.5199999999</v>
      </c>
      <c r="F13" s="9">
        <v>205323</v>
      </c>
      <c r="G13" s="9">
        <v>931884</v>
      </c>
      <c r="H13" s="29">
        <v>1137207</v>
      </c>
    </row>
    <row r="14" spans="1:8" ht="18" customHeight="1">
      <c r="A14" s="25">
        <v>2.5</v>
      </c>
      <c r="B14" s="88" t="s">
        <v>70</v>
      </c>
      <c r="C14" s="9">
        <v>1518257.07</v>
      </c>
      <c r="D14" s="9">
        <v>4433639.67</v>
      </c>
      <c r="E14" s="29">
        <v>5951896.74</v>
      </c>
      <c r="F14" s="9">
        <v>2570183</v>
      </c>
      <c r="G14" s="9">
        <v>4087621</v>
      </c>
      <c r="H14" s="29">
        <v>6657804</v>
      </c>
    </row>
    <row r="15" spans="1:8" ht="27" customHeight="1">
      <c r="A15" s="25">
        <v>2.6</v>
      </c>
      <c r="B15" s="88" t="s">
        <v>71</v>
      </c>
      <c r="C15" s="9">
        <v>1031259.78</v>
      </c>
      <c r="D15" s="9">
        <v>3692514.01</v>
      </c>
      <c r="E15" s="29">
        <v>4723773.79</v>
      </c>
      <c r="F15" s="9">
        <v>1698700</v>
      </c>
      <c r="G15" s="9">
        <v>2627234</v>
      </c>
      <c r="H15" s="29">
        <v>4325934</v>
      </c>
    </row>
    <row r="16" spans="1:8" ht="27" customHeight="1">
      <c r="A16" s="25">
        <v>2.7</v>
      </c>
      <c r="B16" s="88" t="s">
        <v>72</v>
      </c>
      <c r="C16" s="9">
        <v>13362.29</v>
      </c>
      <c r="D16" s="9">
        <v>1408891.12</v>
      </c>
      <c r="E16" s="29">
        <v>1422253.4100000001</v>
      </c>
      <c r="F16" s="9">
        <v>135755</v>
      </c>
      <c r="G16" s="9">
        <v>1391665</v>
      </c>
      <c r="H16" s="29">
        <v>1527420</v>
      </c>
    </row>
    <row r="17" spans="1:8" ht="18" customHeight="1">
      <c r="A17" s="25">
        <v>2.8</v>
      </c>
      <c r="B17" s="88" t="s">
        <v>73</v>
      </c>
      <c r="C17" s="9">
        <v>10529445.14</v>
      </c>
      <c r="D17" s="9">
        <v>13284364.53</v>
      </c>
      <c r="E17" s="29">
        <v>23813809.67</v>
      </c>
      <c r="F17" s="9">
        <v>4425147</v>
      </c>
      <c r="G17" s="9">
        <v>10497498</v>
      </c>
      <c r="H17" s="29">
        <v>14922645</v>
      </c>
    </row>
    <row r="18" spans="1:8" ht="18" customHeight="1">
      <c r="A18" s="25">
        <v>2.9</v>
      </c>
      <c r="B18" s="88" t="s">
        <v>74</v>
      </c>
      <c r="C18" s="9">
        <v>2159609.53</v>
      </c>
      <c r="D18" s="9">
        <v>1453945.65</v>
      </c>
      <c r="E18" s="29">
        <v>3613555.1799999997</v>
      </c>
      <c r="F18" s="9">
        <v>1059262</v>
      </c>
      <c r="G18" s="9">
        <v>1542090</v>
      </c>
      <c r="H18" s="29">
        <v>2601352</v>
      </c>
    </row>
    <row r="19" spans="1:8" ht="18" customHeight="1">
      <c r="A19" s="25">
        <v>3</v>
      </c>
      <c r="B19" s="88" t="s">
        <v>75</v>
      </c>
      <c r="C19" s="9">
        <v>364656.24</v>
      </c>
      <c r="D19" s="9">
        <v>7410529.24</v>
      </c>
      <c r="E19" s="29">
        <v>7775185.48</v>
      </c>
      <c r="F19" s="9">
        <v>1634747</v>
      </c>
      <c r="G19" s="9">
        <v>0</v>
      </c>
      <c r="H19" s="29">
        <v>1634747</v>
      </c>
    </row>
    <row r="20" spans="1:8" ht="18" customHeight="1">
      <c r="A20" s="25">
        <v>4</v>
      </c>
      <c r="B20" s="88" t="s">
        <v>76</v>
      </c>
      <c r="C20" s="9"/>
      <c r="D20" s="9"/>
      <c r="E20" s="29">
        <v>0</v>
      </c>
      <c r="F20" s="9">
        <v>0</v>
      </c>
      <c r="G20" s="9">
        <v>0</v>
      </c>
      <c r="H20" s="29">
        <v>0</v>
      </c>
    </row>
    <row r="21" spans="1:8" ht="18" customHeight="1">
      <c r="A21" s="25">
        <v>5</v>
      </c>
      <c r="B21" s="38" t="s">
        <v>77</v>
      </c>
      <c r="C21" s="29">
        <v>18397494.28</v>
      </c>
      <c r="D21" s="29">
        <v>48523866.76</v>
      </c>
      <c r="E21" s="29">
        <v>66921361.04</v>
      </c>
      <c r="F21" s="29">
        <v>18560787</v>
      </c>
      <c r="G21" s="29">
        <v>36623868</v>
      </c>
      <c r="H21" s="29">
        <v>55184655</v>
      </c>
    </row>
    <row r="22" spans="1:8" ht="18" customHeight="1">
      <c r="A22" s="25"/>
      <c r="B22" s="87" t="s">
        <v>78</v>
      </c>
      <c r="C22" s="9"/>
      <c r="D22" s="9"/>
      <c r="E22" s="9"/>
      <c r="F22" s="9"/>
      <c r="G22" s="9"/>
      <c r="H22" s="9"/>
    </row>
    <row r="23" spans="1:8" ht="18" customHeight="1">
      <c r="A23" s="25">
        <v>6</v>
      </c>
      <c r="B23" s="88" t="s">
        <v>79</v>
      </c>
      <c r="C23" s="9">
        <v>603469.79</v>
      </c>
      <c r="D23" s="9">
        <v>924412.36</v>
      </c>
      <c r="E23" s="7">
        <v>1527882.15</v>
      </c>
      <c r="F23" s="9">
        <v>1145008</v>
      </c>
      <c r="G23" s="9">
        <v>1700406</v>
      </c>
      <c r="H23" s="7">
        <v>2845414</v>
      </c>
    </row>
    <row r="24" spans="1:8" ht="18" customHeight="1">
      <c r="A24" s="25">
        <v>7</v>
      </c>
      <c r="B24" s="88" t="s">
        <v>80</v>
      </c>
      <c r="C24" s="9">
        <v>1125669.64</v>
      </c>
      <c r="D24" s="9">
        <v>10037954.75</v>
      </c>
      <c r="E24" s="7">
        <v>11163624.39</v>
      </c>
      <c r="F24" s="9">
        <v>1173052</v>
      </c>
      <c r="G24" s="9">
        <v>7630064</v>
      </c>
      <c r="H24" s="7">
        <v>8803116</v>
      </c>
    </row>
    <row r="25" spans="1:8" ht="18" customHeight="1">
      <c r="A25" s="25">
        <v>8</v>
      </c>
      <c r="B25" s="88" t="s">
        <v>81</v>
      </c>
      <c r="C25" s="9">
        <v>10727.59</v>
      </c>
      <c r="D25" s="9">
        <v>713063.78</v>
      </c>
      <c r="E25" s="7">
        <v>723791.37</v>
      </c>
      <c r="F25" s="9">
        <v>393100</v>
      </c>
      <c r="G25" s="9">
        <v>1797106</v>
      </c>
      <c r="H25" s="7">
        <v>2190206</v>
      </c>
    </row>
    <row r="26" spans="1:8" ht="18" customHeight="1">
      <c r="A26" s="25">
        <v>9</v>
      </c>
      <c r="B26" s="88" t="s">
        <v>82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</row>
    <row r="27" spans="1:8" ht="18" customHeight="1">
      <c r="A27" s="25">
        <v>10</v>
      </c>
      <c r="B27" s="88" t="s">
        <v>83</v>
      </c>
      <c r="C27" s="9">
        <v>2094973.25</v>
      </c>
      <c r="D27" s="9">
        <v>13989977.12</v>
      </c>
      <c r="E27" s="7">
        <v>16084950.37</v>
      </c>
      <c r="F27" s="9">
        <v>1331126</v>
      </c>
      <c r="G27" s="9">
        <v>10743354</v>
      </c>
      <c r="H27" s="7">
        <v>12074480</v>
      </c>
    </row>
    <row r="28" spans="1:8" ht="18" customHeight="1">
      <c r="A28" s="25">
        <v>11</v>
      </c>
      <c r="B28" s="88" t="s">
        <v>84</v>
      </c>
      <c r="C28" s="9">
        <v>0</v>
      </c>
      <c r="D28" s="9">
        <v>0</v>
      </c>
      <c r="E28" s="7">
        <v>0</v>
      </c>
      <c r="F28" s="9">
        <v>0</v>
      </c>
      <c r="G28" s="9">
        <v>0</v>
      </c>
      <c r="H28" s="7">
        <v>0</v>
      </c>
    </row>
    <row r="29" spans="1:8" ht="18" customHeight="1">
      <c r="A29" s="25">
        <v>12</v>
      </c>
      <c r="B29" s="27" t="s">
        <v>85</v>
      </c>
      <c r="C29" s="29">
        <v>3834840.27</v>
      </c>
      <c r="D29" s="29">
        <v>25665408.009999998</v>
      </c>
      <c r="E29" s="7">
        <v>29500248.279999997</v>
      </c>
      <c r="F29" s="29">
        <v>4042286</v>
      </c>
      <c r="G29" s="29">
        <v>21870930</v>
      </c>
      <c r="H29" s="7">
        <v>25913216</v>
      </c>
    </row>
    <row r="30" spans="1:8" ht="18" customHeight="1">
      <c r="A30" s="25">
        <v>13</v>
      </c>
      <c r="B30" s="27" t="s">
        <v>86</v>
      </c>
      <c r="C30" s="29">
        <v>14562654.010000002</v>
      </c>
      <c r="D30" s="29">
        <v>22858458.75</v>
      </c>
      <c r="E30" s="7">
        <v>37421112.760000005</v>
      </c>
      <c r="F30" s="29">
        <v>14518501</v>
      </c>
      <c r="G30" s="29">
        <v>14752938</v>
      </c>
      <c r="H30" s="7">
        <v>29271439</v>
      </c>
    </row>
    <row r="31" spans="1:8" ht="18" customHeight="1">
      <c r="A31" s="25"/>
      <c r="B31" s="37"/>
      <c r="C31" s="9"/>
      <c r="D31" s="9"/>
      <c r="E31" s="9"/>
      <c r="F31" s="9"/>
      <c r="G31" s="9"/>
      <c r="H31" s="9"/>
    </row>
    <row r="32" spans="1:8" ht="18" customHeight="1">
      <c r="A32" s="25"/>
      <c r="B32" s="87" t="s">
        <v>87</v>
      </c>
      <c r="C32" s="9"/>
      <c r="D32" s="9"/>
      <c r="E32" s="39"/>
      <c r="F32" s="9"/>
      <c r="G32" s="9"/>
      <c r="H32" s="39"/>
    </row>
    <row r="33" spans="1:8" ht="18" customHeight="1">
      <c r="A33" s="25">
        <v>14</v>
      </c>
      <c r="B33" s="88" t="s">
        <v>88</v>
      </c>
      <c r="C33" s="10">
        <v>2443175.15</v>
      </c>
      <c r="D33" s="10">
        <v>1494208.67</v>
      </c>
      <c r="E33" s="10">
        <v>3937383.82</v>
      </c>
      <c r="F33" s="10">
        <v>3830884</v>
      </c>
      <c r="G33" s="10">
        <v>3088176</v>
      </c>
      <c r="H33" s="10">
        <v>6919060</v>
      </c>
    </row>
    <row r="34" spans="1:9" ht="18" customHeight="1">
      <c r="A34" s="25">
        <v>14.1</v>
      </c>
      <c r="B34" s="88" t="s">
        <v>89</v>
      </c>
      <c r="C34" s="9">
        <v>3213648.65</v>
      </c>
      <c r="D34" s="9">
        <v>2110543.01</v>
      </c>
      <c r="E34" s="10">
        <v>5324191.66</v>
      </c>
      <c r="F34" s="9">
        <v>4792684</v>
      </c>
      <c r="G34" s="9">
        <v>3353451</v>
      </c>
      <c r="H34" s="10">
        <v>8146135</v>
      </c>
      <c r="I34" s="72"/>
    </row>
    <row r="35" spans="1:8" ht="18" customHeight="1">
      <c r="A35" s="25">
        <v>14.2</v>
      </c>
      <c r="B35" s="88" t="s">
        <v>90</v>
      </c>
      <c r="C35" s="9">
        <v>770473.5</v>
      </c>
      <c r="D35" s="9">
        <v>616334.34</v>
      </c>
      <c r="E35" s="10">
        <v>1386807.8399999999</v>
      </c>
      <c r="F35" s="9">
        <v>961800</v>
      </c>
      <c r="G35" s="9">
        <v>265275</v>
      </c>
      <c r="H35" s="10">
        <v>1227075</v>
      </c>
    </row>
    <row r="36" spans="1:8" ht="18" customHeight="1">
      <c r="A36" s="25">
        <v>15</v>
      </c>
      <c r="B36" s="88" t="s">
        <v>91</v>
      </c>
      <c r="C36" s="9">
        <v>0</v>
      </c>
      <c r="D36" s="9">
        <v>2153.05</v>
      </c>
      <c r="E36" s="10">
        <v>2153.05</v>
      </c>
      <c r="F36" s="9">
        <v>0</v>
      </c>
      <c r="G36" s="9">
        <v>0</v>
      </c>
      <c r="H36" s="10">
        <v>0</v>
      </c>
    </row>
    <row r="37" spans="1:8" s="67" customFormat="1" ht="18" customHeight="1">
      <c r="A37" s="25">
        <v>16</v>
      </c>
      <c r="B37" s="88" t="s">
        <v>92</v>
      </c>
      <c r="C37" s="9">
        <v>0</v>
      </c>
      <c r="D37" s="9">
        <v>0</v>
      </c>
      <c r="E37" s="10">
        <v>0</v>
      </c>
      <c r="F37" s="9">
        <v>0</v>
      </c>
      <c r="G37" s="9">
        <v>0</v>
      </c>
      <c r="H37" s="10">
        <v>0</v>
      </c>
    </row>
    <row r="38" spans="1:8" s="67" customFormat="1" ht="18" customHeight="1">
      <c r="A38" s="25">
        <v>17</v>
      </c>
      <c r="B38" s="88" t="s">
        <v>93</v>
      </c>
      <c r="C38" s="9">
        <v>51.85</v>
      </c>
      <c r="D38" s="9">
        <v>-288837.5</v>
      </c>
      <c r="E38" s="10">
        <v>-288785.65</v>
      </c>
      <c r="F38" s="9">
        <v>0</v>
      </c>
      <c r="G38" s="9">
        <v>0</v>
      </c>
      <c r="H38" s="10">
        <v>0</v>
      </c>
    </row>
    <row r="39" spans="1:8" ht="18" customHeight="1">
      <c r="A39" s="25">
        <v>18</v>
      </c>
      <c r="B39" s="88" t="s">
        <v>94</v>
      </c>
      <c r="C39" s="9">
        <v>3733871.66</v>
      </c>
      <c r="D39" s="9"/>
      <c r="E39" s="10">
        <v>3733871.66</v>
      </c>
      <c r="F39" s="9">
        <v>7198104</v>
      </c>
      <c r="G39" s="9">
        <v>0</v>
      </c>
      <c r="H39" s="10">
        <v>7198104</v>
      </c>
    </row>
    <row r="40" spans="1:8" s="67" customFormat="1" ht="18" customHeight="1">
      <c r="A40" s="25">
        <v>19</v>
      </c>
      <c r="B40" s="88" t="s">
        <v>95</v>
      </c>
      <c r="C40" s="9">
        <v>-40686.96</v>
      </c>
      <c r="D40" s="9"/>
      <c r="E40" s="10">
        <v>-40686.96</v>
      </c>
      <c r="F40" s="9">
        <v>134409</v>
      </c>
      <c r="G40" s="9">
        <v>0</v>
      </c>
      <c r="H40" s="10">
        <v>134409</v>
      </c>
    </row>
    <row r="41" spans="1:8" s="67" customFormat="1" ht="18" customHeight="1">
      <c r="A41" s="25">
        <v>20</v>
      </c>
      <c r="B41" s="88" t="s">
        <v>96</v>
      </c>
      <c r="C41" s="9">
        <v>-80878.54</v>
      </c>
      <c r="D41" s="9"/>
      <c r="E41" s="10">
        <v>-80878.54</v>
      </c>
      <c r="F41" s="9">
        <v>-3992</v>
      </c>
      <c r="G41" s="9">
        <v>0</v>
      </c>
      <c r="H41" s="10">
        <v>-3992</v>
      </c>
    </row>
    <row r="42" spans="1:8" ht="18" customHeight="1">
      <c r="A42" s="25">
        <v>21</v>
      </c>
      <c r="B42" s="88" t="s">
        <v>97</v>
      </c>
      <c r="C42" s="9">
        <v>517939.95</v>
      </c>
      <c r="D42" s="9">
        <v>884908.27</v>
      </c>
      <c r="E42" s="10">
        <v>1402848.22</v>
      </c>
      <c r="F42" s="9">
        <v>1082501</v>
      </c>
      <c r="G42" s="9">
        <v>1074511</v>
      </c>
      <c r="H42" s="10">
        <v>2157012</v>
      </c>
    </row>
    <row r="43" spans="1:8" ht="18" customHeight="1">
      <c r="A43" s="25">
        <v>22</v>
      </c>
      <c r="B43" s="88" t="s">
        <v>98</v>
      </c>
      <c r="C43" s="9">
        <v>3118406.9</v>
      </c>
      <c r="D43" s="9">
        <v>10865078.32</v>
      </c>
      <c r="E43" s="10">
        <v>13983485.22</v>
      </c>
      <c r="F43" s="9">
        <v>1455018</v>
      </c>
      <c r="G43" s="9">
        <v>1508819</v>
      </c>
      <c r="H43" s="10">
        <v>2963837</v>
      </c>
    </row>
    <row r="44" spans="1:8" ht="18" customHeight="1">
      <c r="A44" s="25">
        <v>23</v>
      </c>
      <c r="B44" s="27" t="s">
        <v>99</v>
      </c>
      <c r="C44" s="29">
        <v>9691880.01</v>
      </c>
      <c r="D44" s="29">
        <v>12957510.81</v>
      </c>
      <c r="E44" s="10">
        <v>22649390.82</v>
      </c>
      <c r="F44" s="29">
        <v>13696924</v>
      </c>
      <c r="G44" s="29">
        <v>5671506</v>
      </c>
      <c r="H44" s="10">
        <v>19368430</v>
      </c>
    </row>
    <row r="45" spans="1:8" ht="18" customHeight="1">
      <c r="A45" s="25"/>
      <c r="B45" s="87" t="s">
        <v>100</v>
      </c>
      <c r="C45" s="9"/>
      <c r="D45" s="9"/>
      <c r="E45" s="39"/>
      <c r="F45" s="9"/>
      <c r="G45" s="9"/>
      <c r="H45" s="39"/>
    </row>
    <row r="46" spans="1:8" ht="27" customHeight="1">
      <c r="A46" s="25">
        <v>24</v>
      </c>
      <c r="B46" s="88" t="s">
        <v>101</v>
      </c>
      <c r="C46" s="9">
        <v>1677335.47</v>
      </c>
      <c r="D46" s="9">
        <v>1286069.45</v>
      </c>
      <c r="E46" s="29">
        <v>2963404.92</v>
      </c>
      <c r="F46" s="9">
        <v>1373884</v>
      </c>
      <c r="G46" s="9">
        <v>78214</v>
      </c>
      <c r="H46" s="29">
        <v>1452098</v>
      </c>
    </row>
    <row r="47" spans="1:8" ht="18" customHeight="1">
      <c r="A47" s="25">
        <v>25</v>
      </c>
      <c r="B47" s="88" t="s">
        <v>102</v>
      </c>
      <c r="C47" s="9">
        <v>2431340.59</v>
      </c>
      <c r="D47" s="9">
        <v>42910.73</v>
      </c>
      <c r="E47" s="29">
        <v>2474251.32</v>
      </c>
      <c r="F47" s="9">
        <v>1336312</v>
      </c>
      <c r="G47" s="9">
        <v>105568</v>
      </c>
      <c r="H47" s="29">
        <v>1441880</v>
      </c>
    </row>
    <row r="48" spans="1:8" ht="18" customHeight="1">
      <c r="A48" s="25">
        <v>26</v>
      </c>
      <c r="B48" s="88" t="s">
        <v>103</v>
      </c>
      <c r="C48" s="9">
        <v>10241673.62</v>
      </c>
      <c r="D48" s="9"/>
      <c r="E48" s="29">
        <v>10241673.62</v>
      </c>
      <c r="F48" s="9">
        <v>13276696</v>
      </c>
      <c r="G48" s="9">
        <v>0</v>
      </c>
      <c r="H48" s="29">
        <v>13276696</v>
      </c>
    </row>
    <row r="49" spans="1:8" ht="18" customHeight="1">
      <c r="A49" s="25">
        <v>27</v>
      </c>
      <c r="B49" s="88" t="s">
        <v>104</v>
      </c>
      <c r="C49" s="9">
        <v>444894.27</v>
      </c>
      <c r="D49" s="9"/>
      <c r="E49" s="29">
        <v>444894.27</v>
      </c>
      <c r="F49" s="9">
        <v>375214</v>
      </c>
      <c r="G49" s="9">
        <v>0</v>
      </c>
      <c r="H49" s="29">
        <v>375214</v>
      </c>
    </row>
    <row r="50" spans="1:8" ht="18" customHeight="1">
      <c r="A50" s="25">
        <v>28</v>
      </c>
      <c r="B50" s="88" t="s">
        <v>105</v>
      </c>
      <c r="C50" s="9">
        <v>4351754.09</v>
      </c>
      <c r="D50" s="9"/>
      <c r="E50" s="29">
        <v>4351754.09</v>
      </c>
      <c r="F50" s="9">
        <v>2350073</v>
      </c>
      <c r="G50" s="9">
        <v>0</v>
      </c>
      <c r="H50" s="29">
        <v>2350073</v>
      </c>
    </row>
    <row r="51" spans="1:8" ht="18" customHeight="1">
      <c r="A51" s="25">
        <v>29</v>
      </c>
      <c r="B51" s="88" t="s">
        <v>106</v>
      </c>
      <c r="C51" s="9">
        <v>4770799.1</v>
      </c>
      <c r="D51" s="9">
        <v>33360.4</v>
      </c>
      <c r="E51" s="29">
        <v>4804159.5</v>
      </c>
      <c r="F51" s="9">
        <v>2908000</v>
      </c>
      <c r="G51" s="9">
        <v>193278</v>
      </c>
      <c r="H51" s="29">
        <v>3101278</v>
      </c>
    </row>
    <row r="52" spans="1:8" ht="18" customHeight="1">
      <c r="A52" s="25">
        <v>30</v>
      </c>
      <c r="B52" s="27" t="s">
        <v>107</v>
      </c>
      <c r="C52" s="29">
        <v>23917797.14</v>
      </c>
      <c r="D52" s="29">
        <v>1362340.5799999998</v>
      </c>
      <c r="E52" s="29">
        <v>25280137.72</v>
      </c>
      <c r="F52" s="29">
        <v>21620179</v>
      </c>
      <c r="G52" s="29">
        <v>377060</v>
      </c>
      <c r="H52" s="29">
        <v>21997239</v>
      </c>
    </row>
    <row r="53" spans="1:8" ht="18" customHeight="1">
      <c r="A53" s="25">
        <v>31</v>
      </c>
      <c r="B53" s="27" t="s">
        <v>108</v>
      </c>
      <c r="C53" s="29">
        <v>-14225917.13</v>
      </c>
      <c r="D53" s="29">
        <v>11595170.23</v>
      </c>
      <c r="E53" s="29">
        <v>-2630746.9000000004</v>
      </c>
      <c r="F53" s="29">
        <v>-7923255</v>
      </c>
      <c r="G53" s="29">
        <v>5294446</v>
      </c>
      <c r="H53" s="29">
        <v>-2628809</v>
      </c>
    </row>
    <row r="54" spans="1:8" ht="15" customHeight="1">
      <c r="A54" s="25"/>
      <c r="B54" s="37"/>
      <c r="C54" s="40"/>
      <c r="D54" s="40"/>
      <c r="E54" s="40"/>
      <c r="F54" s="40"/>
      <c r="G54" s="40"/>
      <c r="H54" s="40"/>
    </row>
    <row r="55" spans="1:8" ht="18" customHeight="1">
      <c r="A55" s="25">
        <v>32</v>
      </c>
      <c r="B55" s="89" t="s">
        <v>109</v>
      </c>
      <c r="C55" s="29">
        <v>336736.8800000008</v>
      </c>
      <c r="D55" s="29">
        <v>34453628.980000004</v>
      </c>
      <c r="E55" s="29">
        <v>34790365.86000001</v>
      </c>
      <c r="F55" s="29">
        <v>6595246</v>
      </c>
      <c r="G55" s="29">
        <v>20047384</v>
      </c>
      <c r="H55" s="29">
        <v>26642630</v>
      </c>
    </row>
    <row r="56" spans="1:8" ht="15" customHeight="1">
      <c r="A56" s="25"/>
      <c r="B56" s="27"/>
      <c r="C56" s="29"/>
      <c r="D56" s="29"/>
      <c r="E56" s="29"/>
      <c r="F56" s="29"/>
      <c r="G56" s="29"/>
      <c r="H56" s="29"/>
    </row>
    <row r="57" spans="1:8" ht="18" customHeight="1">
      <c r="A57" s="25">
        <v>33</v>
      </c>
      <c r="B57" s="88" t="s">
        <v>110</v>
      </c>
      <c r="C57" s="9">
        <v>37515257.68</v>
      </c>
      <c r="D57" s="9" t="s">
        <v>13</v>
      </c>
      <c r="E57" s="29">
        <v>37515257.68</v>
      </c>
      <c r="F57" s="9">
        <v>12823573</v>
      </c>
      <c r="G57" s="9" t="s">
        <v>13</v>
      </c>
      <c r="H57" s="29">
        <v>12823573</v>
      </c>
    </row>
    <row r="58" spans="1:8" ht="13.5">
      <c r="A58" s="25">
        <v>34</v>
      </c>
      <c r="B58" s="88" t="s">
        <v>111</v>
      </c>
      <c r="C58" s="9"/>
      <c r="D58" s="9" t="s">
        <v>13</v>
      </c>
      <c r="E58" s="29">
        <v>0</v>
      </c>
      <c r="F58" s="9">
        <v>0</v>
      </c>
      <c r="G58" s="9" t="s">
        <v>13</v>
      </c>
      <c r="H58" s="29">
        <v>0</v>
      </c>
    </row>
    <row r="59" spans="1:8" ht="18" customHeight="1">
      <c r="A59" s="25">
        <v>35</v>
      </c>
      <c r="B59" s="88" t="s">
        <v>112</v>
      </c>
      <c r="C59" s="9">
        <v>-3508594.85</v>
      </c>
      <c r="D59" s="9" t="s">
        <v>13</v>
      </c>
      <c r="E59" s="29">
        <v>-3508594.85</v>
      </c>
      <c r="F59" s="9">
        <v>-4821223</v>
      </c>
      <c r="G59" s="9" t="s">
        <v>13</v>
      </c>
      <c r="H59" s="29">
        <v>-4821223</v>
      </c>
    </row>
    <row r="60" spans="1:8" ht="18" customHeight="1">
      <c r="A60" s="25">
        <v>36</v>
      </c>
      <c r="B60" s="27" t="s">
        <v>113</v>
      </c>
      <c r="C60" s="29">
        <v>34006662.83</v>
      </c>
      <c r="D60" s="29">
        <v>0</v>
      </c>
      <c r="E60" s="29">
        <v>34006662.83</v>
      </c>
      <c r="F60" s="29">
        <v>8002350</v>
      </c>
      <c r="G60" s="29">
        <v>0</v>
      </c>
      <c r="H60" s="29">
        <v>8002350</v>
      </c>
    </row>
    <row r="61" spans="1:8" ht="15.75" customHeight="1">
      <c r="A61" s="25"/>
      <c r="B61" s="41"/>
      <c r="C61" s="9"/>
      <c r="D61" s="9"/>
      <c r="E61" s="39"/>
      <c r="F61" s="9"/>
      <c r="G61" s="9"/>
      <c r="H61" s="39"/>
    </row>
    <row r="62" spans="1:8" ht="27" customHeight="1">
      <c r="A62" s="25">
        <v>37</v>
      </c>
      <c r="B62" s="90" t="s">
        <v>114</v>
      </c>
      <c r="C62" s="29">
        <v>-33669925.949999996</v>
      </c>
      <c r="D62" s="29">
        <v>34453628.980000004</v>
      </c>
      <c r="E62" s="29">
        <v>783703.0300000086</v>
      </c>
      <c r="F62" s="29">
        <v>-1407104</v>
      </c>
      <c r="G62" s="29">
        <v>20047384</v>
      </c>
      <c r="H62" s="29">
        <v>18640280</v>
      </c>
    </row>
    <row r="63" spans="1:8" s="19" customFormat="1" ht="18" customHeight="1">
      <c r="A63" s="31">
        <v>38</v>
      </c>
      <c r="B63" s="88" t="s">
        <v>115</v>
      </c>
      <c r="C63" s="30">
        <v>0</v>
      </c>
      <c r="D63" s="30"/>
      <c r="E63" s="29">
        <v>0</v>
      </c>
      <c r="F63" s="30">
        <v>2896211</v>
      </c>
      <c r="G63" s="30">
        <v>0</v>
      </c>
      <c r="H63" s="29">
        <v>2896211</v>
      </c>
    </row>
    <row r="64" spans="1:8" ht="18" customHeight="1">
      <c r="A64" s="25">
        <v>39</v>
      </c>
      <c r="B64" s="27" t="s">
        <v>116</v>
      </c>
      <c r="C64" s="29">
        <v>-33669925.949999996</v>
      </c>
      <c r="D64" s="29">
        <v>34453628.980000004</v>
      </c>
      <c r="E64" s="29">
        <v>783703.0300000086</v>
      </c>
      <c r="F64" s="29">
        <v>-4303315</v>
      </c>
      <c r="G64" s="29">
        <v>20047384</v>
      </c>
      <c r="H64" s="29">
        <v>15744069</v>
      </c>
    </row>
    <row r="65" spans="1:8" s="19" customFormat="1" ht="18" customHeight="1">
      <c r="A65" s="31">
        <v>40</v>
      </c>
      <c r="B65" s="88" t="s">
        <v>117</v>
      </c>
      <c r="C65" s="30">
        <v>0</v>
      </c>
      <c r="D65" s="30"/>
      <c r="E65" s="29">
        <v>0</v>
      </c>
      <c r="F65" s="30">
        <v>0</v>
      </c>
      <c r="G65" s="30">
        <v>0</v>
      </c>
      <c r="H65" s="29">
        <v>0</v>
      </c>
    </row>
    <row r="66" spans="1:8" ht="27" customHeight="1">
      <c r="A66" s="31">
        <v>41</v>
      </c>
      <c r="B66" s="91" t="s">
        <v>118</v>
      </c>
      <c r="C66" s="29">
        <v>-33669925.949999996</v>
      </c>
      <c r="D66" s="29">
        <v>34453628.980000004</v>
      </c>
      <c r="E66" s="29">
        <v>783703.0300000086</v>
      </c>
      <c r="F66" s="29">
        <v>-4303315</v>
      </c>
      <c r="G66" s="29">
        <v>20047384</v>
      </c>
      <c r="H66" s="29">
        <v>15744069</v>
      </c>
    </row>
    <row r="67" spans="1:8" ht="23.25" customHeight="1">
      <c r="A67" s="42"/>
      <c r="B67" s="43"/>
      <c r="C67" s="44"/>
      <c r="D67" s="44"/>
      <c r="E67" s="44"/>
      <c r="F67" s="44"/>
      <c r="G67" s="44"/>
      <c r="H67" s="44"/>
    </row>
    <row r="68" spans="1:5" ht="19.5" customHeight="1">
      <c r="A68" s="81" t="s">
        <v>59</v>
      </c>
      <c r="B68" s="2"/>
      <c r="C68" s="12"/>
      <c r="D68" s="12"/>
      <c r="E68" s="12"/>
    </row>
    <row r="69" spans="1:5" ht="8.25" customHeight="1">
      <c r="A69" s="81"/>
      <c r="B69" s="2"/>
      <c r="C69" s="12"/>
      <c r="D69" s="12"/>
      <c r="E69" s="12"/>
    </row>
    <row r="70" spans="1:5" ht="13.5" customHeight="1">
      <c r="A70" s="81" t="s">
        <v>60</v>
      </c>
      <c r="B70" s="2"/>
      <c r="C70" s="12"/>
      <c r="D70" s="12"/>
      <c r="E70" s="12"/>
    </row>
  </sheetData>
  <sheetProtection/>
  <mergeCells count="3">
    <mergeCell ref="C5:E5"/>
    <mergeCell ref="F5:H5"/>
    <mergeCell ref="D1:H1"/>
  </mergeCells>
  <printOptions/>
  <pageMargins left="0.39" right="0.25" top="0.44" bottom="0.28" header="0.22" footer="0.2"/>
  <pageSetup horizontalDpi="600" verticalDpi="600" orientation="portrait" scale="75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9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5.421875" style="13" customWidth="1"/>
    <col min="2" max="2" width="58.140625" style="13" bestFit="1" customWidth="1"/>
    <col min="3" max="3" width="13.140625" style="13" customWidth="1"/>
    <col min="4" max="4" width="11.28125" style="13" customWidth="1"/>
    <col min="5" max="5" width="13.57421875" style="13" customWidth="1"/>
    <col min="6" max="8" width="14.57421875" style="13" customWidth="1"/>
    <col min="9" max="16384" width="9.140625" style="13" customWidth="1"/>
  </cols>
  <sheetData>
    <row r="1" spans="1:48" ht="15" customHeight="1">
      <c r="A1" s="75" t="s">
        <v>14</v>
      </c>
      <c r="B1" s="1" t="s">
        <v>15</v>
      </c>
      <c r="C1" s="2"/>
      <c r="D1" s="2"/>
      <c r="E1" s="2"/>
      <c r="F1" s="12"/>
      <c r="G1" s="12"/>
      <c r="H1" s="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5" customHeight="1">
      <c r="A2" s="75" t="s">
        <v>16</v>
      </c>
      <c r="B2" s="85">
        <f>RC!B2</f>
        <v>39903</v>
      </c>
      <c r="C2" s="2"/>
      <c r="D2" s="2"/>
      <c r="E2" s="2"/>
      <c r="F2" s="12"/>
      <c r="G2" s="12"/>
      <c r="H2" s="34" t="s">
        <v>167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2:8" ht="16.5" customHeight="1">
      <c r="B3" s="15" t="s">
        <v>120</v>
      </c>
      <c r="C3" s="14"/>
      <c r="D3" s="14"/>
      <c r="E3" s="14"/>
      <c r="H3" s="76" t="s">
        <v>216</v>
      </c>
    </row>
    <row r="4" spans="1:8" ht="16.5" customHeight="1">
      <c r="A4" s="23"/>
      <c r="B4" s="24"/>
      <c r="C4" s="106" t="s">
        <v>18</v>
      </c>
      <c r="D4" s="106"/>
      <c r="E4" s="106"/>
      <c r="F4" s="107" t="s">
        <v>19</v>
      </c>
      <c r="G4" s="108"/>
      <c r="H4" s="108"/>
    </row>
    <row r="5" spans="1:12" s="17" customFormat="1" ht="13.5" customHeight="1">
      <c r="A5" s="25" t="s">
        <v>0</v>
      </c>
      <c r="B5" s="26"/>
      <c r="C5" s="84" t="s">
        <v>20</v>
      </c>
      <c r="D5" s="84" t="s">
        <v>21</v>
      </c>
      <c r="E5" s="84" t="s">
        <v>22</v>
      </c>
      <c r="F5" s="84" t="s">
        <v>20</v>
      </c>
      <c r="G5" s="84" t="s">
        <v>21</v>
      </c>
      <c r="H5" s="84" t="s">
        <v>22</v>
      </c>
      <c r="I5" s="16"/>
      <c r="J5" s="16"/>
      <c r="K5" s="16"/>
      <c r="L5" s="16"/>
    </row>
    <row r="6" spans="1:12" ht="15.75" customHeight="1">
      <c r="A6" s="25">
        <v>1</v>
      </c>
      <c r="B6" s="94" t="s">
        <v>121</v>
      </c>
      <c r="C6" s="7">
        <v>19952405902.989998</v>
      </c>
      <c r="D6" s="7">
        <v>126768422.36</v>
      </c>
      <c r="E6" s="7">
        <v>20079174325.35</v>
      </c>
      <c r="F6" s="7">
        <v>14166157790.18</v>
      </c>
      <c r="G6" s="7">
        <v>132932295.92</v>
      </c>
      <c r="H6" s="7">
        <v>14299090086.1</v>
      </c>
      <c r="I6" s="12"/>
      <c r="J6" s="12"/>
      <c r="K6" s="12"/>
      <c r="L6" s="12"/>
    </row>
    <row r="7" spans="1:12" ht="15.75" customHeight="1">
      <c r="A7" s="25">
        <v>1.1</v>
      </c>
      <c r="B7" s="28" t="s">
        <v>122</v>
      </c>
      <c r="C7" s="9">
        <v>0</v>
      </c>
      <c r="D7" s="9">
        <v>0</v>
      </c>
      <c r="E7" s="7">
        <v>0</v>
      </c>
      <c r="F7" s="9">
        <v>0</v>
      </c>
      <c r="G7" s="9">
        <v>0</v>
      </c>
      <c r="H7" s="7">
        <v>0</v>
      </c>
      <c r="I7" s="12"/>
      <c r="J7" s="12"/>
      <c r="K7" s="12"/>
      <c r="L7" s="12"/>
    </row>
    <row r="8" spans="1:12" ht="15.75" customHeight="1">
      <c r="A8" s="25">
        <v>1.2</v>
      </c>
      <c r="B8" s="28" t="s">
        <v>123</v>
      </c>
      <c r="C8" s="9">
        <v>36790295.46</v>
      </c>
      <c r="D8" s="9">
        <v>53868950.2</v>
      </c>
      <c r="E8" s="7">
        <v>90659245.66</v>
      </c>
      <c r="F8" s="9">
        <v>94312778.47999999</v>
      </c>
      <c r="G8" s="9">
        <v>107623260.5</v>
      </c>
      <c r="H8" s="7">
        <v>201936038.98</v>
      </c>
      <c r="I8" s="12"/>
      <c r="J8" s="12"/>
      <c r="K8" s="12"/>
      <c r="L8" s="12"/>
    </row>
    <row r="9" spans="1:12" ht="15.75" customHeight="1">
      <c r="A9" s="25">
        <v>1.3</v>
      </c>
      <c r="B9" s="28" t="s">
        <v>124</v>
      </c>
      <c r="C9" s="9">
        <v>0</v>
      </c>
      <c r="D9" s="9">
        <v>72812000</v>
      </c>
      <c r="E9" s="7">
        <v>72812000</v>
      </c>
      <c r="F9" s="9">
        <v>0</v>
      </c>
      <c r="G9" s="9">
        <v>24663130.19</v>
      </c>
      <c r="H9" s="7">
        <v>24663130.19</v>
      </c>
      <c r="I9" s="12"/>
      <c r="J9" s="12"/>
      <c r="K9" s="12"/>
      <c r="L9" s="12"/>
    </row>
    <row r="10" spans="1:12" ht="15.75" customHeight="1">
      <c r="A10" s="25">
        <v>1.4</v>
      </c>
      <c r="B10" s="28" t="s">
        <v>125</v>
      </c>
      <c r="C10" s="9"/>
      <c r="D10" s="9"/>
      <c r="E10" s="7">
        <v>0</v>
      </c>
      <c r="F10" s="9"/>
      <c r="G10" s="9"/>
      <c r="H10" s="7">
        <v>0</v>
      </c>
      <c r="I10" s="12"/>
      <c r="J10" s="12"/>
      <c r="K10" s="12"/>
      <c r="L10" s="12"/>
    </row>
    <row r="11" spans="1:12" ht="15.75" customHeight="1">
      <c r="A11" s="25">
        <v>1.5</v>
      </c>
      <c r="B11" s="28" t="s">
        <v>126</v>
      </c>
      <c r="C11" s="9">
        <v>19915615607.53</v>
      </c>
      <c r="D11" s="9"/>
      <c r="E11" s="7">
        <v>19915615607.53</v>
      </c>
      <c r="F11" s="9">
        <v>14071845011.7</v>
      </c>
      <c r="G11" s="9"/>
      <c r="H11" s="7">
        <v>14071845011.7</v>
      </c>
      <c r="I11" s="12"/>
      <c r="J11" s="12"/>
      <c r="K11" s="12"/>
      <c r="L11" s="12"/>
    </row>
    <row r="12" spans="1:12" ht="15.75" customHeight="1">
      <c r="A12" s="25">
        <v>1.6</v>
      </c>
      <c r="B12" s="28" t="s">
        <v>127</v>
      </c>
      <c r="C12" s="9">
        <v>0</v>
      </c>
      <c r="D12" s="9">
        <v>87472.16</v>
      </c>
      <c r="E12" s="7">
        <v>87472.16</v>
      </c>
      <c r="F12" s="9">
        <v>0</v>
      </c>
      <c r="G12" s="9">
        <v>645905.23</v>
      </c>
      <c r="H12" s="7">
        <v>645905.23</v>
      </c>
      <c r="I12" s="12"/>
      <c r="J12" s="12"/>
      <c r="K12" s="12"/>
      <c r="L12" s="12"/>
    </row>
    <row r="13" spans="1:12" ht="15.75" customHeight="1">
      <c r="A13" s="25">
        <v>2</v>
      </c>
      <c r="B13" s="89" t="s">
        <v>128</v>
      </c>
      <c r="C13" s="7">
        <v>24321829.73</v>
      </c>
      <c r="D13" s="7">
        <v>56472040.43</v>
      </c>
      <c r="E13" s="7">
        <v>80793870.16</v>
      </c>
      <c r="F13" s="7">
        <v>42315539.2</v>
      </c>
      <c r="G13" s="7">
        <v>75824410.13</v>
      </c>
      <c r="H13" s="7">
        <v>118139949.33</v>
      </c>
      <c r="I13" s="12"/>
      <c r="J13" s="12"/>
      <c r="K13" s="12"/>
      <c r="L13" s="12"/>
    </row>
    <row r="14" spans="1:12" ht="15.75" customHeight="1">
      <c r="A14" s="25">
        <v>2.1</v>
      </c>
      <c r="B14" s="28" t="s">
        <v>129</v>
      </c>
      <c r="C14" s="9">
        <v>24090924.43</v>
      </c>
      <c r="D14" s="9">
        <v>51851268.44</v>
      </c>
      <c r="E14" s="7">
        <v>75942192.87</v>
      </c>
      <c r="F14" s="9">
        <v>42315539.2</v>
      </c>
      <c r="G14" s="9">
        <v>75478287.17</v>
      </c>
      <c r="H14" s="7">
        <v>117793826.37</v>
      </c>
      <c r="I14" s="12"/>
      <c r="J14" s="12"/>
      <c r="K14" s="12"/>
      <c r="L14" s="12"/>
    </row>
    <row r="15" spans="1:12" ht="15.75" customHeight="1">
      <c r="A15" s="25">
        <v>2.2</v>
      </c>
      <c r="B15" s="28" t="s">
        <v>130</v>
      </c>
      <c r="C15" s="9">
        <v>0</v>
      </c>
      <c r="D15" s="9">
        <v>0</v>
      </c>
      <c r="E15" s="7">
        <v>0</v>
      </c>
      <c r="F15" s="9">
        <v>0</v>
      </c>
      <c r="G15" s="9">
        <v>0</v>
      </c>
      <c r="H15" s="7">
        <v>0</v>
      </c>
      <c r="I15" s="12"/>
      <c r="J15" s="12"/>
      <c r="K15" s="12"/>
      <c r="L15" s="12"/>
    </row>
    <row r="16" spans="1:12" ht="15.75" customHeight="1">
      <c r="A16" s="25">
        <v>2.3</v>
      </c>
      <c r="B16" s="28" t="s">
        <v>131</v>
      </c>
      <c r="C16" s="9">
        <v>0</v>
      </c>
      <c r="D16" s="9">
        <v>0</v>
      </c>
      <c r="E16" s="7">
        <v>0</v>
      </c>
      <c r="F16" s="9">
        <v>0</v>
      </c>
      <c r="G16" s="9">
        <v>0</v>
      </c>
      <c r="H16" s="7">
        <v>0</v>
      </c>
      <c r="I16" s="12"/>
      <c r="J16" s="12"/>
      <c r="K16" s="12"/>
      <c r="L16" s="12"/>
    </row>
    <row r="17" spans="1:12" ht="15.75" customHeight="1">
      <c r="A17" s="25">
        <v>2.4</v>
      </c>
      <c r="B17" s="28" t="s">
        <v>132</v>
      </c>
      <c r="C17" s="9">
        <v>0</v>
      </c>
      <c r="D17" s="9">
        <v>0</v>
      </c>
      <c r="E17" s="7">
        <v>0</v>
      </c>
      <c r="F17" s="9">
        <v>0</v>
      </c>
      <c r="G17" s="9">
        <v>0</v>
      </c>
      <c r="H17" s="7">
        <v>0</v>
      </c>
      <c r="I17" s="12"/>
      <c r="J17" s="12"/>
      <c r="K17" s="12"/>
      <c r="L17" s="12"/>
    </row>
    <row r="18" spans="1:12" ht="15.75" customHeight="1">
      <c r="A18" s="25">
        <v>2.5</v>
      </c>
      <c r="B18" s="28" t="s">
        <v>133</v>
      </c>
      <c r="C18" s="9">
        <v>230905.3</v>
      </c>
      <c r="D18" s="9">
        <v>2148518.13</v>
      </c>
      <c r="E18" s="7">
        <v>2379423.4299999997</v>
      </c>
      <c r="F18" s="9">
        <v>0</v>
      </c>
      <c r="G18" s="9">
        <v>172941.96</v>
      </c>
      <c r="H18" s="7">
        <v>172941.96</v>
      </c>
      <c r="I18" s="12"/>
      <c r="J18" s="12"/>
      <c r="K18" s="12"/>
      <c r="L18" s="12"/>
    </row>
    <row r="19" spans="1:12" ht="15.75" customHeight="1">
      <c r="A19" s="25">
        <v>2.6</v>
      </c>
      <c r="B19" s="28" t="s">
        <v>134</v>
      </c>
      <c r="C19" s="9">
        <v>0</v>
      </c>
      <c r="D19" s="9">
        <v>2472253.86</v>
      </c>
      <c r="E19" s="7">
        <v>2472253.86</v>
      </c>
      <c r="F19" s="9">
        <v>0</v>
      </c>
      <c r="G19" s="9">
        <v>173181</v>
      </c>
      <c r="H19" s="7">
        <v>173181</v>
      </c>
      <c r="I19" s="12"/>
      <c r="J19" s="12"/>
      <c r="K19" s="12"/>
      <c r="L19" s="12"/>
    </row>
    <row r="20" spans="1:12" ht="15.75" customHeight="1">
      <c r="A20" s="25">
        <v>2.7</v>
      </c>
      <c r="B20" s="28" t="s">
        <v>135</v>
      </c>
      <c r="C20" s="9">
        <v>0</v>
      </c>
      <c r="D20" s="9">
        <v>0</v>
      </c>
      <c r="E20" s="7">
        <v>0</v>
      </c>
      <c r="F20" s="9">
        <v>0</v>
      </c>
      <c r="G20" s="9">
        <v>0</v>
      </c>
      <c r="H20" s="7">
        <v>0</v>
      </c>
      <c r="I20" s="12"/>
      <c r="J20" s="12"/>
      <c r="K20" s="12"/>
      <c r="L20" s="12"/>
    </row>
    <row r="21" spans="1:12" ht="15.75" customHeight="1">
      <c r="A21" s="25">
        <v>3</v>
      </c>
      <c r="B21" s="89" t="s">
        <v>46</v>
      </c>
      <c r="C21" s="7">
        <v>36790295.46</v>
      </c>
      <c r="D21" s="7">
        <v>53898035.25</v>
      </c>
      <c r="E21" s="7">
        <v>90688330.71000001</v>
      </c>
      <c r="F21" s="7">
        <v>94312778.48</v>
      </c>
      <c r="G21" s="7">
        <v>107786253</v>
      </c>
      <c r="H21" s="7">
        <v>202099031.48000002</v>
      </c>
      <c r="I21" s="12"/>
      <c r="J21" s="12"/>
      <c r="K21" s="12"/>
      <c r="L21" s="12"/>
    </row>
    <row r="22" spans="1:12" ht="15.75" customHeight="1">
      <c r="A22" s="25">
        <v>3.1</v>
      </c>
      <c r="B22" s="28" t="s">
        <v>136</v>
      </c>
      <c r="C22" s="9">
        <v>0</v>
      </c>
      <c r="D22" s="9">
        <v>0</v>
      </c>
      <c r="E22" s="7">
        <v>0</v>
      </c>
      <c r="F22" s="9">
        <v>0</v>
      </c>
      <c r="G22" s="9">
        <v>0</v>
      </c>
      <c r="H22" s="7">
        <v>0</v>
      </c>
      <c r="I22" s="12"/>
      <c r="J22" s="12"/>
      <c r="K22" s="12"/>
      <c r="L22" s="12"/>
    </row>
    <row r="23" spans="1:12" ht="15.75" customHeight="1">
      <c r="A23" s="25">
        <v>3.2</v>
      </c>
      <c r="B23" s="95" t="s">
        <v>137</v>
      </c>
      <c r="C23" s="9">
        <v>36790295.46</v>
      </c>
      <c r="D23" s="9">
        <v>53868950.2</v>
      </c>
      <c r="E23" s="7">
        <v>90659245.66</v>
      </c>
      <c r="F23" s="9">
        <v>94312778.48</v>
      </c>
      <c r="G23" s="9">
        <v>107623260.5</v>
      </c>
      <c r="H23" s="7">
        <v>201936038.98000002</v>
      </c>
      <c r="I23" s="12"/>
      <c r="J23" s="12"/>
      <c r="K23" s="12"/>
      <c r="L23" s="12"/>
    </row>
    <row r="24" spans="1:12" ht="15.75" customHeight="1">
      <c r="A24" s="25">
        <v>3.3</v>
      </c>
      <c r="B24" s="95" t="s">
        <v>138</v>
      </c>
      <c r="C24" s="9">
        <v>0</v>
      </c>
      <c r="D24" s="9">
        <v>29085.05</v>
      </c>
      <c r="E24" s="7">
        <v>29085.05</v>
      </c>
      <c r="F24" s="9">
        <v>0</v>
      </c>
      <c r="G24" s="9">
        <v>162992.5</v>
      </c>
      <c r="H24" s="7">
        <v>162992.5</v>
      </c>
      <c r="I24" s="12"/>
      <c r="J24" s="12"/>
      <c r="K24" s="12"/>
      <c r="L24" s="12"/>
    </row>
    <row r="25" spans="1:12" ht="27" customHeight="1">
      <c r="A25" s="25">
        <v>4</v>
      </c>
      <c r="B25" s="96" t="s">
        <v>139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/>
      <c r="J25" s="12"/>
      <c r="K25" s="12"/>
      <c r="L25" s="12"/>
    </row>
    <row r="26" spans="1:12" ht="15.75" customHeight="1">
      <c r="A26" s="25">
        <v>4.1</v>
      </c>
      <c r="B26" s="95" t="s">
        <v>140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  <c r="I26" s="12"/>
      <c r="J26" s="12"/>
      <c r="K26" s="12"/>
      <c r="L26" s="12"/>
    </row>
    <row r="27" spans="1:12" ht="15.75" customHeight="1">
      <c r="A27" s="25">
        <v>4.2</v>
      </c>
      <c r="B27" s="95" t="s">
        <v>141</v>
      </c>
      <c r="C27" s="9">
        <v>0</v>
      </c>
      <c r="D27" s="9">
        <v>0</v>
      </c>
      <c r="E27" s="7">
        <v>0</v>
      </c>
      <c r="F27" s="9">
        <v>0</v>
      </c>
      <c r="G27" s="9">
        <v>0</v>
      </c>
      <c r="H27" s="7">
        <v>0</v>
      </c>
      <c r="I27" s="12"/>
      <c r="J27" s="12"/>
      <c r="K27" s="12"/>
      <c r="L27" s="12"/>
    </row>
    <row r="28" spans="1:12" ht="15.75" customHeight="1">
      <c r="A28" s="25">
        <v>4.3</v>
      </c>
      <c r="B28" s="95" t="s">
        <v>142</v>
      </c>
      <c r="C28" s="9">
        <v>0</v>
      </c>
      <c r="D28" s="9">
        <v>0</v>
      </c>
      <c r="E28" s="7">
        <v>0</v>
      </c>
      <c r="F28" s="9">
        <v>0</v>
      </c>
      <c r="G28" s="9">
        <v>0</v>
      </c>
      <c r="H28" s="7">
        <v>0</v>
      </c>
      <c r="I28" s="12"/>
      <c r="J28" s="12"/>
      <c r="K28" s="12"/>
      <c r="L28" s="12"/>
    </row>
    <row r="29" spans="1:12" ht="15.75" customHeight="1">
      <c r="A29" s="25">
        <v>5</v>
      </c>
      <c r="B29" s="96" t="s">
        <v>143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2"/>
      <c r="J29" s="12"/>
      <c r="K29" s="12"/>
      <c r="L29" s="12"/>
    </row>
    <row r="30" spans="1:12" ht="15.75" customHeight="1">
      <c r="A30" s="25">
        <v>5.1</v>
      </c>
      <c r="B30" s="95" t="s">
        <v>144</v>
      </c>
      <c r="C30" s="9">
        <v>0</v>
      </c>
      <c r="D30" s="9">
        <v>0</v>
      </c>
      <c r="E30" s="7">
        <v>0</v>
      </c>
      <c r="F30" s="9">
        <v>0</v>
      </c>
      <c r="G30" s="9">
        <v>0</v>
      </c>
      <c r="H30" s="7">
        <v>0</v>
      </c>
      <c r="I30" s="12"/>
      <c r="J30" s="12"/>
      <c r="K30" s="12"/>
      <c r="L30" s="12"/>
    </row>
    <row r="31" spans="1:12" s="33" customFormat="1" ht="27" customHeight="1">
      <c r="A31" s="31">
        <v>5.2</v>
      </c>
      <c r="B31" s="95" t="s">
        <v>145</v>
      </c>
      <c r="C31" s="9">
        <v>0</v>
      </c>
      <c r="D31" s="9">
        <v>0</v>
      </c>
      <c r="E31" s="7">
        <v>0</v>
      </c>
      <c r="F31" s="9">
        <v>0</v>
      </c>
      <c r="G31" s="9">
        <v>0</v>
      </c>
      <c r="H31" s="7">
        <v>0</v>
      </c>
      <c r="I31" s="32"/>
      <c r="J31" s="32"/>
      <c r="K31" s="32"/>
      <c r="L31" s="32"/>
    </row>
    <row r="32" spans="1:12" s="33" customFormat="1" ht="27" customHeight="1">
      <c r="A32" s="31">
        <v>5.3</v>
      </c>
      <c r="B32" s="95" t="s">
        <v>146</v>
      </c>
      <c r="C32" s="9">
        <v>0</v>
      </c>
      <c r="D32" s="9">
        <v>0</v>
      </c>
      <c r="E32" s="7">
        <v>0</v>
      </c>
      <c r="F32" s="9">
        <v>0</v>
      </c>
      <c r="G32" s="9">
        <v>0</v>
      </c>
      <c r="H32" s="7">
        <v>0</v>
      </c>
      <c r="I32" s="32"/>
      <c r="J32" s="32"/>
      <c r="K32" s="32"/>
      <c r="L32" s="32"/>
    </row>
    <row r="33" spans="1:12" ht="15.75" customHeight="1">
      <c r="A33" s="25">
        <v>5.4</v>
      </c>
      <c r="B33" s="95" t="s">
        <v>147</v>
      </c>
      <c r="C33" s="9">
        <v>0</v>
      </c>
      <c r="D33" s="9">
        <v>0</v>
      </c>
      <c r="E33" s="7">
        <v>0</v>
      </c>
      <c r="F33" s="9">
        <v>0</v>
      </c>
      <c r="G33" s="9">
        <v>0</v>
      </c>
      <c r="H33" s="7">
        <v>0</v>
      </c>
      <c r="I33" s="12"/>
      <c r="J33" s="12"/>
      <c r="K33" s="12"/>
      <c r="L33" s="12"/>
    </row>
    <row r="34" spans="1:12" ht="27" customHeight="1">
      <c r="A34" s="25">
        <v>6</v>
      </c>
      <c r="B34" s="96" t="s">
        <v>148</v>
      </c>
      <c r="C34" s="7">
        <v>0</v>
      </c>
      <c r="D34" s="7">
        <v>342350</v>
      </c>
      <c r="E34" s="7">
        <v>342350</v>
      </c>
      <c r="F34" s="7">
        <v>0</v>
      </c>
      <c r="G34" s="7">
        <v>0</v>
      </c>
      <c r="H34" s="7">
        <v>0</v>
      </c>
      <c r="I34" s="12"/>
      <c r="J34" s="12"/>
      <c r="K34" s="12"/>
      <c r="L34" s="12"/>
    </row>
    <row r="35" spans="1:12" ht="15.75" customHeight="1">
      <c r="A35" s="25">
        <v>6.1</v>
      </c>
      <c r="B35" s="95" t="s">
        <v>149</v>
      </c>
      <c r="C35" s="9">
        <v>0</v>
      </c>
      <c r="D35" s="9">
        <v>0</v>
      </c>
      <c r="E35" s="7">
        <v>0</v>
      </c>
      <c r="F35" s="9">
        <v>0</v>
      </c>
      <c r="G35" s="9">
        <v>0</v>
      </c>
      <c r="H35" s="7">
        <v>0</v>
      </c>
      <c r="I35" s="12"/>
      <c r="J35" s="12"/>
      <c r="K35" s="12"/>
      <c r="L35" s="12"/>
    </row>
    <row r="36" spans="1:12" ht="15.75" customHeight="1">
      <c r="A36" s="25">
        <v>6.2</v>
      </c>
      <c r="B36" s="95" t="s">
        <v>150</v>
      </c>
      <c r="C36" s="9">
        <v>0</v>
      </c>
      <c r="D36" s="9">
        <v>0</v>
      </c>
      <c r="E36" s="7">
        <v>0</v>
      </c>
      <c r="F36" s="9">
        <v>0</v>
      </c>
      <c r="G36" s="9">
        <v>0</v>
      </c>
      <c r="H36" s="7">
        <v>0</v>
      </c>
      <c r="I36" s="12"/>
      <c r="J36" s="12"/>
      <c r="K36" s="12"/>
      <c r="L36" s="12"/>
    </row>
    <row r="37" spans="1:12" ht="15.75" customHeight="1">
      <c r="A37" s="25">
        <v>6.3</v>
      </c>
      <c r="B37" s="95" t="s">
        <v>151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12"/>
      <c r="J37" s="12"/>
      <c r="K37" s="12"/>
      <c r="L37" s="12"/>
    </row>
    <row r="38" spans="1:12" ht="15.75" customHeight="1">
      <c r="A38" s="25">
        <v>6.4</v>
      </c>
      <c r="B38" s="95" t="s">
        <v>147</v>
      </c>
      <c r="C38" s="9">
        <v>0</v>
      </c>
      <c r="D38" s="9">
        <v>342350</v>
      </c>
      <c r="E38" s="7">
        <v>342350</v>
      </c>
      <c r="F38" s="9">
        <v>0</v>
      </c>
      <c r="G38" s="9">
        <v>0</v>
      </c>
      <c r="H38" s="7">
        <v>0</v>
      </c>
      <c r="I38" s="12"/>
      <c r="J38" s="12"/>
      <c r="K38" s="12"/>
      <c r="L38" s="12"/>
    </row>
    <row r="39" spans="1:12" ht="15.75" customHeight="1">
      <c r="A39" s="25">
        <v>7</v>
      </c>
      <c r="B39" s="96" t="s">
        <v>152</v>
      </c>
      <c r="C39" s="29">
        <v>367623548.48</v>
      </c>
      <c r="D39" s="29">
        <v>0</v>
      </c>
      <c r="E39" s="7">
        <v>367623548.48</v>
      </c>
      <c r="F39" s="29">
        <v>259512795.62</v>
      </c>
      <c r="G39" s="29">
        <v>0</v>
      </c>
      <c r="H39" s="7">
        <v>259512795.62</v>
      </c>
      <c r="I39" s="12"/>
      <c r="J39" s="12"/>
      <c r="K39" s="12"/>
      <c r="L39" s="12"/>
    </row>
    <row r="40" spans="1:12" ht="15.75" customHeight="1">
      <c r="A40" s="25" t="s">
        <v>1</v>
      </c>
      <c r="B40" s="95" t="s">
        <v>153</v>
      </c>
      <c r="C40" s="9">
        <v>367623548.48</v>
      </c>
      <c r="D40" s="9">
        <v>0</v>
      </c>
      <c r="E40" s="7">
        <v>367623548.48</v>
      </c>
      <c r="F40" s="9">
        <v>259512795.62</v>
      </c>
      <c r="G40" s="9">
        <v>0</v>
      </c>
      <c r="H40" s="7">
        <v>259512795.62</v>
      </c>
      <c r="I40" s="12"/>
      <c r="J40" s="12"/>
      <c r="K40" s="12"/>
      <c r="L40" s="12"/>
    </row>
    <row r="41" spans="1:12" ht="15.75" customHeight="1">
      <c r="A41" s="25" t="s">
        <v>2</v>
      </c>
      <c r="B41" s="95" t="s">
        <v>154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12"/>
      <c r="J41" s="12"/>
      <c r="K41" s="12"/>
      <c r="L41" s="12"/>
    </row>
    <row r="42" spans="1:12" ht="15.75" customHeight="1">
      <c r="A42" s="25" t="s">
        <v>3</v>
      </c>
      <c r="B42" s="95" t="s">
        <v>155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12"/>
      <c r="J42" s="12"/>
      <c r="K42" s="12"/>
      <c r="L42" s="12"/>
    </row>
    <row r="43" spans="1:12" ht="15.75" customHeight="1">
      <c r="A43" s="25">
        <v>8</v>
      </c>
      <c r="B43" s="96" t="s">
        <v>156</v>
      </c>
      <c r="C43" s="29">
        <v>63630862.1</v>
      </c>
      <c r="D43" s="29">
        <v>62160772.190000005</v>
      </c>
      <c r="E43" s="7">
        <v>125791634.29</v>
      </c>
      <c r="F43" s="29">
        <v>7342322.029999999</v>
      </c>
      <c r="G43" s="29">
        <v>10450962.250000002</v>
      </c>
      <c r="H43" s="7">
        <v>17793284.28</v>
      </c>
      <c r="I43" s="12"/>
      <c r="J43" s="12"/>
      <c r="K43" s="12"/>
      <c r="L43" s="12"/>
    </row>
    <row r="44" spans="1:12" ht="15.75" customHeight="1">
      <c r="A44" s="25" t="s">
        <v>4</v>
      </c>
      <c r="B44" s="95" t="s">
        <v>157</v>
      </c>
      <c r="C44" s="9">
        <v>281504.25</v>
      </c>
      <c r="D44" s="9">
        <v>943538.73</v>
      </c>
      <c r="E44" s="7">
        <v>1225042.98</v>
      </c>
      <c r="F44" s="9">
        <v>281504.25</v>
      </c>
      <c r="G44" s="9">
        <v>833930.04</v>
      </c>
      <c r="H44" s="7">
        <v>1115434.29</v>
      </c>
      <c r="I44" s="12"/>
      <c r="J44" s="12"/>
      <c r="K44" s="12"/>
      <c r="L44" s="12"/>
    </row>
    <row r="45" spans="1:12" ht="15.75" customHeight="1">
      <c r="A45" s="25" t="s">
        <v>5</v>
      </c>
      <c r="B45" s="95" t="s">
        <v>158</v>
      </c>
      <c r="C45" s="9">
        <v>24340415.79</v>
      </c>
      <c r="D45" s="9">
        <v>10410451.23</v>
      </c>
      <c r="E45" s="7">
        <v>34750867.019999996</v>
      </c>
      <c r="F45" s="9">
        <v>1126745.99</v>
      </c>
      <c r="G45" s="9">
        <v>3276941.4200000004</v>
      </c>
      <c r="H45" s="7">
        <v>4403687.41</v>
      </c>
      <c r="I45" s="12"/>
      <c r="J45" s="12"/>
      <c r="K45" s="12"/>
      <c r="L45" s="12"/>
    </row>
    <row r="46" spans="1:12" ht="15.75" customHeight="1">
      <c r="A46" s="25" t="s">
        <v>6</v>
      </c>
      <c r="B46" s="95" t="s">
        <v>159</v>
      </c>
      <c r="C46" s="9">
        <v>560682.39</v>
      </c>
      <c r="D46" s="9">
        <v>1007030.99</v>
      </c>
      <c r="E46" s="7">
        <v>1567713.38</v>
      </c>
      <c r="F46" s="9">
        <v>560682.39</v>
      </c>
      <c r="G46" s="9">
        <v>890046.55</v>
      </c>
      <c r="H46" s="7">
        <v>1450728.94</v>
      </c>
      <c r="I46" s="12"/>
      <c r="J46" s="12"/>
      <c r="K46" s="12"/>
      <c r="L46" s="12"/>
    </row>
    <row r="47" spans="1:12" ht="15.75" customHeight="1">
      <c r="A47" s="25" t="s">
        <v>7</v>
      </c>
      <c r="B47" s="95" t="s">
        <v>160</v>
      </c>
      <c r="C47" s="9">
        <v>35351522.93</v>
      </c>
      <c r="D47" s="9">
        <v>42381422.35</v>
      </c>
      <c r="E47" s="7">
        <v>77732945.28</v>
      </c>
      <c r="F47" s="9">
        <v>2324849.51</v>
      </c>
      <c r="G47" s="9">
        <v>5209718.68</v>
      </c>
      <c r="H47" s="7">
        <v>7534568.1899999995</v>
      </c>
      <c r="I47" s="12"/>
      <c r="J47" s="12"/>
      <c r="K47" s="12"/>
      <c r="L47" s="12"/>
    </row>
    <row r="48" spans="1:12" ht="15.75" customHeight="1">
      <c r="A48" s="25" t="s">
        <v>8</v>
      </c>
      <c r="B48" s="95" t="s">
        <v>161</v>
      </c>
      <c r="C48" s="9">
        <v>3096736.74</v>
      </c>
      <c r="D48" s="9">
        <v>7418328.89</v>
      </c>
      <c r="E48" s="7">
        <v>10515065.629999999</v>
      </c>
      <c r="F48" s="9">
        <v>3048539.8899999997</v>
      </c>
      <c r="G48" s="9">
        <v>240325.56</v>
      </c>
      <c r="H48" s="7">
        <v>3288865.4499999997</v>
      </c>
      <c r="I48" s="12"/>
      <c r="J48" s="12"/>
      <c r="K48" s="12"/>
      <c r="L48" s="12"/>
    </row>
    <row r="49" spans="1:12" ht="15.75" customHeight="1">
      <c r="A49" s="25">
        <v>9</v>
      </c>
      <c r="B49" s="96" t="s">
        <v>162</v>
      </c>
      <c r="C49" s="29">
        <v>16181</v>
      </c>
      <c r="D49" s="29">
        <v>0</v>
      </c>
      <c r="E49" s="7">
        <v>16181</v>
      </c>
      <c r="F49" s="29">
        <v>23112</v>
      </c>
      <c r="G49" s="29">
        <v>0</v>
      </c>
      <c r="H49" s="7">
        <v>23112</v>
      </c>
      <c r="I49" s="12"/>
      <c r="J49" s="12"/>
      <c r="K49" s="12"/>
      <c r="L49" s="12"/>
    </row>
    <row r="50" spans="1:12" ht="15.75" customHeight="1">
      <c r="A50" s="25" t="s">
        <v>9</v>
      </c>
      <c r="B50" s="95" t="s">
        <v>163</v>
      </c>
      <c r="C50" s="9">
        <v>0</v>
      </c>
      <c r="D50" s="9">
        <v>0</v>
      </c>
      <c r="E50" s="7">
        <v>0</v>
      </c>
      <c r="F50" s="9">
        <v>0</v>
      </c>
      <c r="G50" s="9">
        <v>0</v>
      </c>
      <c r="H50" s="7">
        <v>0</v>
      </c>
      <c r="I50" s="12"/>
      <c r="J50" s="12"/>
      <c r="K50" s="12"/>
      <c r="L50" s="12"/>
    </row>
    <row r="51" spans="1:12" ht="15.75" customHeight="1">
      <c r="A51" s="25" t="s">
        <v>10</v>
      </c>
      <c r="B51" s="95" t="s">
        <v>164</v>
      </c>
      <c r="C51" s="9">
        <v>0</v>
      </c>
      <c r="D51" s="9">
        <v>0</v>
      </c>
      <c r="E51" s="7">
        <v>0</v>
      </c>
      <c r="F51" s="9">
        <v>0</v>
      </c>
      <c r="G51" s="9">
        <v>0</v>
      </c>
      <c r="H51" s="7">
        <v>0</v>
      </c>
      <c r="I51" s="12"/>
      <c r="J51" s="12"/>
      <c r="K51" s="12"/>
      <c r="L51" s="12"/>
    </row>
    <row r="52" spans="1:12" ht="15.75" customHeight="1">
      <c r="A52" s="25" t="s">
        <v>11</v>
      </c>
      <c r="B52" s="95" t="s">
        <v>165</v>
      </c>
      <c r="C52" s="9">
        <v>16181</v>
      </c>
      <c r="D52" s="9">
        <v>0</v>
      </c>
      <c r="E52" s="7">
        <v>16181</v>
      </c>
      <c r="F52" s="9">
        <v>23112</v>
      </c>
      <c r="G52" s="9">
        <v>0</v>
      </c>
      <c r="H52" s="7">
        <v>23112</v>
      </c>
      <c r="I52" s="12"/>
      <c r="J52" s="12"/>
      <c r="K52" s="12"/>
      <c r="L52" s="12"/>
    </row>
    <row r="53" spans="1:12" ht="15.75" customHeight="1">
      <c r="A53" s="25" t="s">
        <v>12</v>
      </c>
      <c r="B53" s="95" t="s">
        <v>166</v>
      </c>
      <c r="C53" s="9">
        <v>0</v>
      </c>
      <c r="D53" s="9">
        <v>0</v>
      </c>
      <c r="E53" s="7">
        <v>0</v>
      </c>
      <c r="F53" s="9">
        <v>0</v>
      </c>
      <c r="G53" s="9">
        <v>0</v>
      </c>
      <c r="H53" s="7">
        <v>0</v>
      </c>
      <c r="I53" s="12"/>
      <c r="J53" s="12"/>
      <c r="K53" s="12"/>
      <c r="L53" s="12"/>
    </row>
    <row r="54" spans="1:12" ht="15.75" customHeight="1">
      <c r="A54" s="25">
        <v>10</v>
      </c>
      <c r="B54" s="97" t="s">
        <v>22</v>
      </c>
      <c r="C54" s="29">
        <v>20444788619.759995</v>
      </c>
      <c r="D54" s="29">
        <v>299641620.23</v>
      </c>
      <c r="E54" s="7">
        <v>20744430239.989994</v>
      </c>
      <c r="F54" s="29">
        <v>14569664337.510002</v>
      </c>
      <c r="G54" s="29">
        <v>326993921.3</v>
      </c>
      <c r="H54" s="7">
        <v>14896658258.810001</v>
      </c>
      <c r="I54" s="12"/>
      <c r="J54" s="12"/>
      <c r="K54" s="12"/>
      <c r="L54" s="12"/>
    </row>
    <row r="55" spans="1:12" ht="15.75" customHeight="1">
      <c r="A55" s="92"/>
      <c r="B55" s="93"/>
      <c r="C55" s="44"/>
      <c r="D55" s="44"/>
      <c r="E55" s="74"/>
      <c r="F55" s="44"/>
      <c r="G55" s="44"/>
      <c r="H55" s="74"/>
      <c r="I55" s="12"/>
      <c r="J55" s="12"/>
      <c r="K55" s="12"/>
      <c r="L55" s="12"/>
    </row>
    <row r="56" spans="1:9" ht="18" customHeight="1">
      <c r="A56" s="81" t="s">
        <v>59</v>
      </c>
      <c r="B56" s="2"/>
      <c r="C56" s="12"/>
      <c r="D56" s="12"/>
      <c r="E56" s="12"/>
      <c r="F56" s="12"/>
      <c r="G56" s="12"/>
      <c r="H56" s="12"/>
      <c r="I56" s="12"/>
    </row>
    <row r="57" spans="1:9" ht="10.5" customHeight="1">
      <c r="A57" s="81"/>
      <c r="B57" s="2"/>
      <c r="C57" s="12"/>
      <c r="D57" s="12"/>
      <c r="E57" s="12"/>
      <c r="F57" s="12"/>
      <c r="G57" s="12"/>
      <c r="H57" s="12"/>
      <c r="I57" s="12"/>
    </row>
    <row r="58" spans="1:9" ht="12" customHeight="1">
      <c r="A58" s="81" t="s">
        <v>60</v>
      </c>
      <c r="B58" s="2"/>
      <c r="C58" s="12"/>
      <c r="D58" s="12"/>
      <c r="E58" s="12"/>
      <c r="F58" s="12"/>
      <c r="G58" s="12"/>
      <c r="H58" s="12"/>
      <c r="I58" s="12"/>
    </row>
    <row r="59" spans="1:9" ht="12" customHeight="1">
      <c r="A59" s="12"/>
      <c r="B59" s="12"/>
      <c r="C59" s="12"/>
      <c r="D59" s="12"/>
      <c r="E59" s="12"/>
      <c r="F59" s="12"/>
      <c r="G59" s="12"/>
      <c r="H59" s="12"/>
      <c r="I59" s="12"/>
    </row>
  </sheetData>
  <sheetProtection/>
  <mergeCells count="2">
    <mergeCell ref="C4:E4"/>
    <mergeCell ref="F4:H4"/>
  </mergeCells>
  <printOptions/>
  <pageMargins left="0.42" right="0.26" top="0.38" bottom="0.16" header="0.17" footer="0.16"/>
  <pageSetup fitToHeight="1" fitToWidth="1" horizontalDpi="600" verticalDpi="600" orientation="portrait" scale="70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5.28125" style="0" customWidth="1"/>
    <col min="2" max="2" width="44.57421875" style="0" bestFit="1" customWidth="1"/>
    <col min="3" max="4" width="17.7109375" style="0" customWidth="1"/>
    <col min="5" max="5" width="98.7109375" style="0" customWidth="1"/>
  </cols>
  <sheetData>
    <row r="2" spans="2:4" ht="13.5">
      <c r="B2" s="75" t="s">
        <v>14</v>
      </c>
      <c r="C2" s="1" t="s">
        <v>15</v>
      </c>
      <c r="D2" s="47"/>
    </row>
    <row r="3" spans="2:4" ht="13.5">
      <c r="B3" s="75" t="s">
        <v>16</v>
      </c>
      <c r="C3" s="85">
        <f>RC!B2</f>
        <v>39903</v>
      </c>
      <c r="D3" s="48" t="s">
        <v>168</v>
      </c>
    </row>
    <row r="4" spans="2:4" ht="18" customHeight="1">
      <c r="B4" s="53" t="s">
        <v>169</v>
      </c>
      <c r="C4" s="2"/>
      <c r="D4" s="49"/>
    </row>
    <row r="5" spans="1:4" ht="49.5">
      <c r="A5" s="45"/>
      <c r="B5" s="35"/>
      <c r="C5" s="46" t="s">
        <v>18</v>
      </c>
      <c r="D5" s="46" t="s">
        <v>19</v>
      </c>
    </row>
    <row r="6" spans="1:4" ht="18" customHeight="1">
      <c r="A6" s="45"/>
      <c r="B6" s="55" t="s">
        <v>170</v>
      </c>
      <c r="C6" s="45"/>
      <c r="D6" s="45"/>
    </row>
    <row r="7" spans="1:5" ht="18" customHeight="1">
      <c r="A7" s="45">
        <v>1</v>
      </c>
      <c r="B7" s="54" t="s">
        <v>171</v>
      </c>
      <c r="C7" s="61">
        <v>0.08727959722076961</v>
      </c>
      <c r="D7" s="61">
        <v>0.1006815838354501</v>
      </c>
      <c r="E7" s="62"/>
    </row>
    <row r="8" spans="1:4" ht="18" customHeight="1">
      <c r="A8" s="45">
        <v>2</v>
      </c>
      <c r="B8" s="54" t="s">
        <v>172</v>
      </c>
      <c r="C8" s="61">
        <v>0.1083425377632286</v>
      </c>
      <c r="D8" s="61">
        <v>0.1292111348752022</v>
      </c>
    </row>
    <row r="9" spans="1:4" ht="18" customHeight="1">
      <c r="A9" s="45">
        <v>3</v>
      </c>
      <c r="B9" s="54" t="s">
        <v>173</v>
      </c>
      <c r="C9" s="63">
        <v>1.3229438693841162</v>
      </c>
      <c r="D9" s="63">
        <v>1.3308</v>
      </c>
    </row>
    <row r="10" spans="1:5" ht="18" customHeight="1">
      <c r="A10" s="45">
        <v>4</v>
      </c>
      <c r="B10" s="54" t="s">
        <v>174</v>
      </c>
      <c r="C10" s="73">
        <v>0</v>
      </c>
      <c r="D10" s="73">
        <v>0</v>
      </c>
      <c r="E10" s="62"/>
    </row>
    <row r="11" spans="1:4" ht="18" customHeight="1">
      <c r="A11" s="45"/>
      <c r="B11" s="56" t="s">
        <v>175</v>
      </c>
      <c r="C11" s="68"/>
      <c r="D11" s="45"/>
    </row>
    <row r="12" spans="1:5" ht="18" customHeight="1">
      <c r="A12" s="45">
        <v>5</v>
      </c>
      <c r="B12" s="54" t="s">
        <v>176</v>
      </c>
      <c r="C12" s="70">
        <v>0.1458214975900994</v>
      </c>
      <c r="D12" s="70">
        <v>0.1149</v>
      </c>
      <c r="E12" s="62"/>
    </row>
    <row r="13" spans="1:5" ht="18" customHeight="1">
      <c r="A13" s="45">
        <v>6</v>
      </c>
      <c r="B13" s="98" t="s">
        <v>177</v>
      </c>
      <c r="C13" s="70">
        <v>0.06428097570965592</v>
      </c>
      <c r="D13" s="70">
        <v>0.0539</v>
      </c>
      <c r="E13" s="62"/>
    </row>
    <row r="14" spans="1:5" ht="18" customHeight="1">
      <c r="A14" s="45">
        <v>7</v>
      </c>
      <c r="B14" s="98" t="s">
        <v>178</v>
      </c>
      <c r="C14" s="70">
        <v>0.07670228445556264</v>
      </c>
      <c r="D14" s="70">
        <v>0.0552</v>
      </c>
      <c r="E14" s="64"/>
    </row>
    <row r="15" spans="1:5" ht="18" customHeight="1">
      <c r="A15" s="45">
        <v>8</v>
      </c>
      <c r="B15" s="98" t="s">
        <v>179</v>
      </c>
      <c r="C15" s="71">
        <v>0.0815405218804435</v>
      </c>
      <c r="D15" s="71">
        <v>0.0609</v>
      </c>
      <c r="E15" s="69"/>
    </row>
    <row r="16" spans="1:4" ht="18" customHeight="1">
      <c r="A16" s="45">
        <v>9</v>
      </c>
      <c r="B16" s="98" t="s">
        <v>180</v>
      </c>
      <c r="C16" s="70">
        <v>0.0017076871678116704</v>
      </c>
      <c r="D16" s="70">
        <v>0.0328</v>
      </c>
    </row>
    <row r="17" spans="1:4" ht="18" customHeight="1">
      <c r="A17" s="45">
        <v>10</v>
      </c>
      <c r="B17" s="98" t="s">
        <v>181</v>
      </c>
      <c r="C17" s="70">
        <v>0.012638541230652733</v>
      </c>
      <c r="D17" s="70">
        <v>0.1957</v>
      </c>
    </row>
    <row r="18" spans="1:4" ht="18" customHeight="1">
      <c r="A18" s="45"/>
      <c r="B18" s="56" t="s">
        <v>182</v>
      </c>
      <c r="C18" s="45"/>
      <c r="D18" s="45"/>
    </row>
    <row r="19" spans="1:5" ht="18" customHeight="1">
      <c r="A19" s="45">
        <v>11</v>
      </c>
      <c r="B19" s="99" t="s">
        <v>183</v>
      </c>
      <c r="C19" s="70">
        <v>0.22904863326776986</v>
      </c>
      <c r="D19" s="70">
        <v>0.0236</v>
      </c>
      <c r="E19" s="64"/>
    </row>
    <row r="20" spans="1:4" ht="18" customHeight="1">
      <c r="A20" s="45">
        <v>12</v>
      </c>
      <c r="B20" s="54" t="s">
        <v>184</v>
      </c>
      <c r="C20" s="70">
        <v>0.1332319672658745</v>
      </c>
      <c r="D20" s="70">
        <v>0.03780742169341597</v>
      </c>
    </row>
    <row r="21" spans="1:4" ht="18" customHeight="1">
      <c r="A21" s="45">
        <v>13</v>
      </c>
      <c r="B21" s="54" t="s">
        <v>185</v>
      </c>
      <c r="C21" s="70">
        <v>0.772379213407481</v>
      </c>
      <c r="D21" s="70">
        <v>0.688926685505903</v>
      </c>
    </row>
    <row r="22" spans="1:4" ht="18" customHeight="1">
      <c r="A22" s="45">
        <v>14</v>
      </c>
      <c r="B22" s="54" t="s">
        <v>186</v>
      </c>
      <c r="C22" s="70">
        <v>0.6766745146905742</v>
      </c>
      <c r="D22" s="70">
        <v>0.6469816478005718</v>
      </c>
    </row>
    <row r="23" spans="1:4" ht="18" customHeight="1">
      <c r="A23" s="45">
        <v>15</v>
      </c>
      <c r="B23" s="54" t="s">
        <v>187</v>
      </c>
      <c r="C23" s="70">
        <v>-0.04716712900061344</v>
      </c>
      <c r="D23" s="70">
        <v>0.16415879087421317</v>
      </c>
    </row>
    <row r="24" spans="1:4" ht="18" customHeight="1">
      <c r="A24" s="45"/>
      <c r="B24" s="100" t="s">
        <v>188</v>
      </c>
      <c r="C24" s="45"/>
      <c r="D24" s="45"/>
    </row>
    <row r="25" spans="1:4" ht="18" customHeight="1">
      <c r="A25" s="45">
        <v>16</v>
      </c>
      <c r="B25" s="54" t="s">
        <v>189</v>
      </c>
      <c r="C25" s="70">
        <v>0.13669984753633116</v>
      </c>
      <c r="D25" s="63">
        <v>0.2307</v>
      </c>
    </row>
    <row r="26" spans="1:4" ht="18" customHeight="1">
      <c r="A26" s="45">
        <v>17</v>
      </c>
      <c r="B26" s="54" t="s">
        <v>190</v>
      </c>
      <c r="C26" s="63">
        <v>0.8383793077678654</v>
      </c>
      <c r="D26" s="63">
        <v>0.8023239051631573</v>
      </c>
    </row>
    <row r="27" spans="1:4" ht="18" customHeight="1">
      <c r="A27" s="45">
        <v>18</v>
      </c>
      <c r="B27" s="54" t="s">
        <v>191</v>
      </c>
      <c r="C27" s="70">
        <v>0.22504032649464925</v>
      </c>
      <c r="D27" s="70">
        <v>0.24635477811336556</v>
      </c>
    </row>
    <row r="28" spans="1:4" ht="15" customHeight="1">
      <c r="A28" s="52"/>
      <c r="B28" s="57"/>
      <c r="C28" s="52"/>
      <c r="D28" s="52"/>
    </row>
    <row r="29" spans="1:4" ht="15" customHeight="1">
      <c r="A29" s="52"/>
      <c r="B29" s="81" t="s">
        <v>59</v>
      </c>
      <c r="C29" s="2"/>
      <c r="D29" s="65"/>
    </row>
    <row r="30" spans="1:4" ht="11.25" customHeight="1">
      <c r="A30" s="52"/>
      <c r="B30" s="81"/>
      <c r="C30" s="2"/>
      <c r="D30" s="52"/>
    </row>
    <row r="31" spans="1:4" ht="15" customHeight="1">
      <c r="A31" s="52"/>
      <c r="B31" s="81" t="s">
        <v>60</v>
      </c>
      <c r="C31" s="2"/>
      <c r="D31" s="52"/>
    </row>
    <row r="32" spans="1:4" ht="15" customHeight="1">
      <c r="A32" s="52"/>
      <c r="B32" s="57"/>
      <c r="C32" s="66"/>
      <c r="D32" s="52"/>
    </row>
    <row r="33" spans="1:4" ht="15" customHeight="1">
      <c r="A33" s="52"/>
      <c r="B33" s="57"/>
      <c r="C33" s="65"/>
      <c r="D33" s="66"/>
    </row>
    <row r="34" spans="1:4" ht="15" customHeight="1">
      <c r="A34" s="52"/>
      <c r="B34" s="57"/>
      <c r="C34" s="52"/>
      <c r="D34" s="52"/>
    </row>
    <row r="35" spans="1:4" ht="15" customHeight="1">
      <c r="A35" s="52"/>
      <c r="B35" s="57"/>
      <c r="C35" s="52"/>
      <c r="D35" s="52"/>
    </row>
    <row r="36" spans="1:4" ht="15" customHeight="1">
      <c r="A36" s="52"/>
      <c r="B36" s="57"/>
      <c r="C36" s="52"/>
      <c r="D36" s="52"/>
    </row>
    <row r="37" spans="1:4" ht="17.25" customHeight="1">
      <c r="A37" s="52"/>
      <c r="B37" s="57"/>
      <c r="C37" s="52"/>
      <c r="D37" s="52"/>
    </row>
    <row r="38" spans="3:5" ht="19.5" customHeight="1">
      <c r="C38" s="52"/>
      <c r="D38" s="52"/>
      <c r="E38" s="52"/>
    </row>
    <row r="39" spans="3:5" ht="19.5" customHeight="1">
      <c r="C39" s="52"/>
      <c r="D39" s="52"/>
      <c r="E39" s="52"/>
    </row>
    <row r="40" spans="3:5" ht="12.75">
      <c r="C40" s="52"/>
      <c r="D40" s="52"/>
      <c r="E40" s="52"/>
    </row>
    <row r="41" spans="2:5" ht="13.5">
      <c r="B41" s="50"/>
      <c r="C41" s="52"/>
      <c r="D41" s="52"/>
      <c r="E41" s="52"/>
    </row>
    <row r="42" spans="2:5" ht="13.5">
      <c r="B42" s="51"/>
      <c r="C42" s="52"/>
      <c r="D42" s="52"/>
      <c r="E42" s="52"/>
    </row>
    <row r="43" spans="3:5" ht="12.75">
      <c r="C43" s="52"/>
      <c r="D43" s="52"/>
      <c r="E43" s="52"/>
    </row>
  </sheetData>
  <sheetProtection/>
  <printOptions/>
  <pageMargins left="0.47" right="0.38" top="0.27" bottom="0.26" header="0.18" footer="0.18"/>
  <pageSetup horizontalDpi="600" verticalDpi="60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view="pageBreakPreview" zoomScaleSheetLayoutView="100" zoomScalePageLayoutView="0" workbookViewId="0" topLeftCell="A1">
      <selection activeCell="B39" sqref="B39:D39"/>
    </sheetView>
  </sheetViews>
  <sheetFormatPr defaultColWidth="9.140625" defaultRowHeight="12.75"/>
  <cols>
    <col min="1" max="1" width="5.28125" style="0" customWidth="1"/>
    <col min="2" max="2" width="83.00390625" style="0" customWidth="1"/>
    <col min="3" max="3" width="9.57421875" style="0" bestFit="1" customWidth="1"/>
    <col min="4" max="4" width="8.421875" style="0" bestFit="1" customWidth="1"/>
  </cols>
  <sheetData>
    <row r="1" spans="2:4" ht="13.5">
      <c r="B1" s="75" t="s">
        <v>14</v>
      </c>
      <c r="C1" s="1" t="s">
        <v>15</v>
      </c>
      <c r="D1" s="1"/>
    </row>
    <row r="2" spans="2:4" ht="13.5">
      <c r="B2" s="75" t="s">
        <v>16</v>
      </c>
      <c r="C2" s="85">
        <f>RC!B2</f>
        <v>39903</v>
      </c>
      <c r="D2" s="85"/>
    </row>
    <row r="3" spans="1:4" ht="36" customHeight="1">
      <c r="A3" s="58"/>
      <c r="B3" s="122" t="s">
        <v>192</v>
      </c>
      <c r="C3" s="122"/>
      <c r="D3" s="59" t="s">
        <v>193</v>
      </c>
    </row>
    <row r="4" spans="1:4" ht="17.25" customHeight="1">
      <c r="A4" s="45"/>
      <c r="B4" s="114" t="s">
        <v>194</v>
      </c>
      <c r="C4" s="114"/>
      <c r="D4" s="119"/>
    </row>
    <row r="5" spans="1:4" ht="17.25" customHeight="1">
      <c r="A5" s="45">
        <v>1</v>
      </c>
      <c r="B5" s="116" t="s">
        <v>196</v>
      </c>
      <c r="C5" s="117"/>
      <c r="D5" s="118"/>
    </row>
    <row r="6" spans="1:4" ht="17.25" customHeight="1">
      <c r="A6" s="45">
        <v>2</v>
      </c>
      <c r="B6" s="116" t="s">
        <v>195</v>
      </c>
      <c r="C6" s="117"/>
      <c r="D6" s="118"/>
    </row>
    <row r="7" spans="1:4" ht="17.25" customHeight="1">
      <c r="A7" s="45">
        <v>3</v>
      </c>
      <c r="B7" s="116" t="s">
        <v>197</v>
      </c>
      <c r="C7" s="117"/>
      <c r="D7" s="118"/>
    </row>
    <row r="8" spans="1:4" ht="17.25" customHeight="1">
      <c r="A8" s="45">
        <v>4</v>
      </c>
      <c r="B8" s="116" t="s">
        <v>198</v>
      </c>
      <c r="C8" s="117"/>
      <c r="D8" s="118"/>
    </row>
    <row r="9" spans="1:4" ht="17.25" customHeight="1">
      <c r="A9" s="45">
        <v>5</v>
      </c>
      <c r="B9" s="120" t="s">
        <v>199</v>
      </c>
      <c r="C9" s="120"/>
      <c r="D9" s="123"/>
    </row>
    <row r="10" spans="1:4" ht="17.25" customHeight="1">
      <c r="A10" s="45"/>
      <c r="B10" s="116"/>
      <c r="C10" s="117"/>
      <c r="D10" s="121"/>
    </row>
    <row r="11" spans="1:4" ht="17.25" customHeight="1">
      <c r="A11" s="45"/>
      <c r="B11" s="120"/>
      <c r="C11" s="120"/>
      <c r="D11" s="119"/>
    </row>
    <row r="12" spans="1:4" ht="17.25" customHeight="1">
      <c r="A12" s="45"/>
      <c r="B12" s="114" t="s">
        <v>204</v>
      </c>
      <c r="C12" s="114"/>
      <c r="D12" s="119"/>
    </row>
    <row r="13" spans="1:4" ht="17.25" customHeight="1">
      <c r="A13" s="45">
        <v>1</v>
      </c>
      <c r="B13" s="111" t="s">
        <v>200</v>
      </c>
      <c r="C13" s="112"/>
      <c r="D13" s="113"/>
    </row>
    <row r="14" spans="1:4" ht="17.25" customHeight="1">
      <c r="A14" s="45">
        <v>2</v>
      </c>
      <c r="B14" s="111" t="s">
        <v>201</v>
      </c>
      <c r="C14" s="112"/>
      <c r="D14" s="113"/>
    </row>
    <row r="15" spans="1:4" ht="17.25" customHeight="1">
      <c r="A15" s="45">
        <v>3</v>
      </c>
      <c r="B15" s="111" t="s">
        <v>202</v>
      </c>
      <c r="C15" s="112"/>
      <c r="D15" s="113"/>
    </row>
    <row r="16" spans="1:4" ht="17.25" customHeight="1">
      <c r="A16" s="45">
        <v>4</v>
      </c>
      <c r="B16" s="111" t="s">
        <v>203</v>
      </c>
      <c r="C16" s="112"/>
      <c r="D16" s="113"/>
    </row>
    <row r="17" spans="1:4" ht="17.25" customHeight="1">
      <c r="A17" s="45">
        <v>5</v>
      </c>
      <c r="B17" s="111" t="s">
        <v>226</v>
      </c>
      <c r="C17" s="112"/>
      <c r="D17" s="113"/>
    </row>
    <row r="18" spans="1:4" ht="17.25" customHeight="1">
      <c r="A18" s="45">
        <v>6</v>
      </c>
      <c r="B18" s="103" t="s">
        <v>227</v>
      </c>
      <c r="C18" s="104"/>
      <c r="D18" s="105"/>
    </row>
    <row r="19" spans="1:4" ht="17.25" customHeight="1">
      <c r="A19" s="45">
        <v>7</v>
      </c>
      <c r="B19" s="103" t="s">
        <v>228</v>
      </c>
      <c r="C19" s="104"/>
      <c r="D19" s="105"/>
    </row>
    <row r="20" spans="1:4" ht="17.25" customHeight="1">
      <c r="A20" s="45">
        <v>8</v>
      </c>
      <c r="B20" s="116" t="s">
        <v>229</v>
      </c>
      <c r="C20" s="117"/>
      <c r="D20" s="124"/>
    </row>
    <row r="21" spans="1:4" ht="17.25" customHeight="1">
      <c r="A21" s="45"/>
      <c r="B21" s="116"/>
      <c r="C21" s="117"/>
      <c r="D21" s="118"/>
    </row>
    <row r="22" spans="1:4" ht="17.25" customHeight="1">
      <c r="A22" s="45"/>
      <c r="B22" s="120"/>
      <c r="C22" s="120"/>
      <c r="D22" s="119"/>
    </row>
    <row r="23" spans="1:4" ht="27" customHeight="1">
      <c r="A23" s="45"/>
      <c r="B23" s="114" t="s">
        <v>205</v>
      </c>
      <c r="C23" s="114"/>
      <c r="D23" s="115"/>
    </row>
    <row r="24" spans="1:4" ht="17.25" customHeight="1">
      <c r="A24" s="45">
        <v>1</v>
      </c>
      <c r="B24" s="116" t="s">
        <v>206</v>
      </c>
      <c r="C24" s="117"/>
      <c r="D24" s="118"/>
    </row>
    <row r="25" spans="1:4" ht="17.25" customHeight="1">
      <c r="A25" s="45">
        <v>2</v>
      </c>
      <c r="B25" s="116" t="s">
        <v>207</v>
      </c>
      <c r="C25" s="117"/>
      <c r="D25" s="118"/>
    </row>
    <row r="26" spans="1:4" ht="17.25" customHeight="1">
      <c r="A26" s="45">
        <v>3</v>
      </c>
      <c r="B26" s="116" t="s">
        <v>208</v>
      </c>
      <c r="C26" s="117"/>
      <c r="D26" s="118"/>
    </row>
    <row r="27" spans="1:4" ht="17.25" customHeight="1">
      <c r="A27" s="45">
        <v>4</v>
      </c>
      <c r="B27" s="116" t="s">
        <v>209</v>
      </c>
      <c r="C27" s="117"/>
      <c r="D27" s="118"/>
    </row>
    <row r="28" spans="1:4" ht="17.25" customHeight="1">
      <c r="A28" s="45">
        <v>5</v>
      </c>
      <c r="B28" s="111" t="s">
        <v>210</v>
      </c>
      <c r="C28" s="112"/>
      <c r="D28" s="113"/>
    </row>
    <row r="29" spans="1:4" ht="17.25" customHeight="1">
      <c r="A29" s="45">
        <v>6</v>
      </c>
      <c r="B29" s="111" t="s">
        <v>211</v>
      </c>
      <c r="C29" s="112"/>
      <c r="D29" s="113"/>
    </row>
    <row r="30" spans="1:4" ht="17.25" customHeight="1">
      <c r="A30" s="45">
        <v>7</v>
      </c>
      <c r="B30" s="111" t="s">
        <v>212</v>
      </c>
      <c r="C30" s="112"/>
      <c r="D30" s="113"/>
    </row>
    <row r="31" spans="1:4" ht="17.25" customHeight="1">
      <c r="A31" s="45">
        <v>8</v>
      </c>
      <c r="B31" s="111" t="s">
        <v>213</v>
      </c>
      <c r="C31" s="112"/>
      <c r="D31" s="113"/>
    </row>
    <row r="32" spans="1:4" ht="17.25" customHeight="1">
      <c r="A32" s="45">
        <v>9</v>
      </c>
      <c r="B32" s="111" t="s">
        <v>214</v>
      </c>
      <c r="C32" s="112"/>
      <c r="D32" s="113"/>
    </row>
    <row r="33" spans="1:4" ht="17.25" customHeight="1">
      <c r="A33" s="45">
        <v>10</v>
      </c>
      <c r="B33" s="111" t="s">
        <v>215</v>
      </c>
      <c r="C33" s="112"/>
      <c r="D33" s="113"/>
    </row>
    <row r="34" spans="1:4" ht="17.25" customHeight="1">
      <c r="A34" s="52"/>
      <c r="B34" s="102"/>
      <c r="C34" s="102"/>
      <c r="D34" s="102"/>
    </row>
    <row r="35" spans="1:4" ht="13.5">
      <c r="A35" s="101"/>
      <c r="B35" s="114" t="s">
        <v>225</v>
      </c>
      <c r="C35" s="114"/>
      <c r="D35" s="115"/>
    </row>
    <row r="36" spans="1:4" ht="13.5">
      <c r="A36" s="45">
        <v>1</v>
      </c>
      <c r="B36" s="116" t="s">
        <v>223</v>
      </c>
      <c r="C36" s="117"/>
      <c r="D36" s="118"/>
    </row>
    <row r="37" spans="1:4" ht="13.5">
      <c r="A37" s="45">
        <v>2</v>
      </c>
      <c r="B37" s="116" t="s">
        <v>222</v>
      </c>
      <c r="C37" s="117"/>
      <c r="D37" s="118"/>
    </row>
    <row r="38" spans="1:4" ht="13.5">
      <c r="A38" s="45">
        <v>3</v>
      </c>
      <c r="B38" s="116" t="s">
        <v>224</v>
      </c>
      <c r="C38" s="117"/>
      <c r="D38" s="118"/>
    </row>
    <row r="39" spans="1:4" ht="13.5">
      <c r="A39" s="45">
        <v>4</v>
      </c>
      <c r="B39" s="116" t="s">
        <v>217</v>
      </c>
      <c r="C39" s="117"/>
      <c r="D39" s="118"/>
    </row>
    <row r="40" spans="1:4" ht="13.5">
      <c r="A40" s="45">
        <v>5</v>
      </c>
      <c r="B40" s="116" t="s">
        <v>218</v>
      </c>
      <c r="C40" s="117"/>
      <c r="D40" s="118"/>
    </row>
    <row r="41" spans="1:4" ht="13.5">
      <c r="A41" s="45">
        <v>6</v>
      </c>
      <c r="B41" s="116" t="s">
        <v>219</v>
      </c>
      <c r="C41" s="117"/>
      <c r="D41" s="118"/>
    </row>
    <row r="42" spans="1:4" ht="13.5">
      <c r="A42" s="45">
        <v>7</v>
      </c>
      <c r="B42" s="116" t="s">
        <v>220</v>
      </c>
      <c r="C42" s="117"/>
      <c r="D42" s="118"/>
    </row>
    <row r="43" spans="1:4" ht="13.5">
      <c r="A43" s="45">
        <v>8</v>
      </c>
      <c r="B43" s="116" t="s">
        <v>221</v>
      </c>
      <c r="C43" s="117"/>
      <c r="D43" s="118"/>
    </row>
    <row r="49" ht="12.75">
      <c r="B49" s="81" t="s">
        <v>59</v>
      </c>
    </row>
    <row r="50" ht="12.75">
      <c r="B50" s="81"/>
    </row>
    <row r="51" ht="12.75">
      <c r="B51" s="81" t="s">
        <v>60</v>
      </c>
    </row>
  </sheetData>
  <sheetProtection/>
  <mergeCells count="38">
    <mergeCell ref="B41:D41"/>
    <mergeCell ref="B42:D42"/>
    <mergeCell ref="B43:D43"/>
    <mergeCell ref="B6:D6"/>
    <mergeCell ref="B35:D35"/>
    <mergeCell ref="B36:D36"/>
    <mergeCell ref="B37:D37"/>
    <mergeCell ref="B38:D38"/>
    <mergeCell ref="B39:D39"/>
    <mergeCell ref="B40:D40"/>
    <mergeCell ref="B32:D32"/>
    <mergeCell ref="B33:D33"/>
    <mergeCell ref="B3:C3"/>
    <mergeCell ref="B22:D22"/>
    <mergeCell ref="B9:D9"/>
    <mergeCell ref="B17:D17"/>
    <mergeCell ref="B20:D20"/>
    <mergeCell ref="B16:D16"/>
    <mergeCell ref="B12:D12"/>
    <mergeCell ref="B11:D11"/>
    <mergeCell ref="B30:D30"/>
    <mergeCell ref="B10:D10"/>
    <mergeCell ref="B21:D21"/>
    <mergeCell ref="B13:D13"/>
    <mergeCell ref="B14:D14"/>
    <mergeCell ref="B15:D15"/>
    <mergeCell ref="B4:D4"/>
    <mergeCell ref="B5:D5"/>
    <mergeCell ref="B7:D7"/>
    <mergeCell ref="B8:D8"/>
    <mergeCell ref="B31:D31"/>
    <mergeCell ref="B28:D28"/>
    <mergeCell ref="B23:D23"/>
    <mergeCell ref="B24:D24"/>
    <mergeCell ref="B29:D29"/>
    <mergeCell ref="B25:D25"/>
    <mergeCell ref="B26:D26"/>
    <mergeCell ref="B27:D27"/>
  </mergeCells>
  <printOptions/>
  <pageMargins left="0.75" right="0.75" top="0.44" bottom="0.31" header="0.29" footer="0.18"/>
  <pageSetup fitToHeight="1" fitToWidth="1" horizontalDpi="600" verticalDpi="600" orientation="portrait" scale="80" r:id="rId1"/>
  <headerFooter alignWithMargins="0">
    <oddHeader>&amp;R&amp;"Geo_Arial,Regular"&amp;9Annex to Transparency Regulation about Financial Condition of a Commercial Bank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Ramishvili</dc:creator>
  <cp:keywords/>
  <dc:description/>
  <cp:lastModifiedBy>etodua</cp:lastModifiedBy>
  <cp:lastPrinted>2009-04-14T08:39:15Z</cp:lastPrinted>
  <dcterms:created xsi:type="dcterms:W3CDTF">2006-03-24T12:21:33Z</dcterms:created>
  <dcterms:modified xsi:type="dcterms:W3CDTF">2009-04-14T10:33:12Z</dcterms:modified>
  <cp:category/>
  <cp:version/>
  <cp:contentType/>
  <cp:contentStatus/>
</cp:coreProperties>
</file>