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0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7" i="6" l="1"/>
  <c r="B16" i="6"/>
  <c r="B15" i="6"/>
  <c r="B1" i="79" l="1"/>
  <c r="B1" i="37"/>
  <c r="B1" i="36"/>
  <c r="B1" i="74"/>
  <c r="B1" i="64"/>
  <c r="B1" i="35"/>
  <c r="B1" i="69"/>
  <c r="B1" i="77"/>
  <c r="B1" i="28"/>
  <c r="B1" i="73"/>
  <c r="B1" i="72"/>
  <c r="B1" i="52"/>
  <c r="B1" i="71"/>
  <c r="B1" i="75"/>
  <c r="B1" i="53"/>
  <c r="B1" i="62"/>
  <c r="B1" i="6"/>
</calcChain>
</file>

<file path=xl/sharedStrings.xml><?xml version="1.0" encoding="utf-8"?>
<sst xmlns="http://schemas.openxmlformats.org/spreadsheetml/2006/main" count="1243" uniqueCount="940">
  <si>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</si>
  <si>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</si>
  <si>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</si>
  <si>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</si>
  <si>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</si>
  <si>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</si>
  <si>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</si>
  <si>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</si>
  <si>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</si>
  <si>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</si>
  <si>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</si>
  <si>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</si>
  <si>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</si>
  <si>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</si>
  <si>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</si>
  <si>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</si>
  <si>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</si>
  <si>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</si>
  <si>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</si>
  <si>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</si>
  <si>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</si>
  <si>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</si>
  <si>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</si>
  <si>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</si>
  <si>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</si>
  <si>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</si>
  <si>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</si>
  <si>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</si>
  <si>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</si>
  <si>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</si>
  <si>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</si>
  <si>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</si>
  <si>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</si>
  <si>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</si>
  <si>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</si>
  <si>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</si>
  <si>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</si>
  <si>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</si>
  <si>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</si>
  <si>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</si>
  <si>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</si>
  <si>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</si>
  <si>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</si>
  <si>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</si>
  <si>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</si>
  <si>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</si>
  <si>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</si>
  <si>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</si>
  <si>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</si>
  <si>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</si>
  <si>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</si>
  <si>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</si>
  <si>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</si>
  <si>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</si>
  <si>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</si>
  <si>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</si>
  <si>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</si>
  <si>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</si>
  <si>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</si>
  <si>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</si>
  <si>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</si>
  <si>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</si>
  <si>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</si>
  <si>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</si>
  <si>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</si>
  <si>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</si>
  <si>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</si>
  <si>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</si>
  <si>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</si>
  <si>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</si>
  <si>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</si>
  <si>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</si>
  <si>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</si>
  <si>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</si>
  <si>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</si>
  <si>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</si>
  <si>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</si>
  <si>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</si>
  <si>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</si>
  <si>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</si>
  <si>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</si>
  <si>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</si>
  <si>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</si>
  <si>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</si>
  <si>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</si>
  <si>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</si>
  <si>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</si>
  <si>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</si>
  <si>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</si>
  <si>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</si>
  <si>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</si>
  <si>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</si>
  <si>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</si>
  <si>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</si>
  <si>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</si>
  <si>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</si>
  <si>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</si>
  <si>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</si>
  <si>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</si>
  <si>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</si>
  <si>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</si>
  <si>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</si>
  <si>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</si>
  <si>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</si>
  <si>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</si>
  <si>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</si>
  <si>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</si>
  <si>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</si>
  <si>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</si>
  <si>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</si>
  <si>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</si>
  <si>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</si>
  <si>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</si>
  <si>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</si>
  <si>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</si>
  <si>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</si>
  <si>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</si>
  <si>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</si>
  <si>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</si>
  <si>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</si>
  <si>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</si>
  <si>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</si>
  <si>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</si>
  <si>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</si>
  <si>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</si>
  <si>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</si>
  <si>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</si>
  <si>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</si>
  <si>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</si>
  <si>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</si>
  <si>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</si>
  <si>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</si>
  <si>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</si>
  <si>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</si>
  <si>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</si>
  <si>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</si>
  <si>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</si>
  <si>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</si>
  <si>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</si>
  <si>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</si>
  <si>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</si>
  <si>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</si>
  <si>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</si>
  <si>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</si>
  <si>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</si>
  <si>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</si>
  <si>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</si>
  <si>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</si>
  <si>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</si>
  <si>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</si>
  <si>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</si>
  <si>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</si>
  <si>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</si>
  <si>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</si>
  <si>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</si>
  <si>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</si>
  <si>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</si>
  <si>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</si>
  <si>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</si>
  <si>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</si>
  <si>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</si>
  <si>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</si>
  <si>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</si>
  <si>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</si>
  <si>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</si>
  <si>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</si>
  <si>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</si>
  <si>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</si>
  <si>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</si>
  <si>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</si>
  <si>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</si>
  <si>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</si>
  <si>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</si>
  <si>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</si>
  <si>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</si>
  <si>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</si>
  <si>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</si>
  <si>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</si>
  <si>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</si>
  <si>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</si>
  <si>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</si>
  <si>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</si>
  <si>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</si>
  <si>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</si>
  <si>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</si>
  <si>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</si>
  <si>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</si>
  <si>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</si>
  <si>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</si>
  <si>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</si>
  <si>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</si>
  <si>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</si>
  <si>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</si>
  <si>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</si>
  <si>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</si>
  <si>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</si>
  <si>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</si>
  <si>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</si>
  <si>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</si>
  <si>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</si>
  <si>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</si>
  <si>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</si>
  <si>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</si>
  <si>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</si>
  <si>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</si>
  <si>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</si>
  <si>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</si>
  <si>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</si>
  <si>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</si>
  <si>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</si>
  <si>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</si>
  <si>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</si>
  <si>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</si>
  <si>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</si>
  <si>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</si>
  <si>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</si>
  <si>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</si>
  <si>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</si>
  <si>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</si>
  <si>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</si>
  <si>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</si>
  <si>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</si>
  <si>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</si>
  <si>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</si>
  <si>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</si>
  <si>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</si>
  <si>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</si>
  <si>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</si>
  <si>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</si>
  <si>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</si>
  <si>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</si>
  <si>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</si>
  <si>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</si>
  <si>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</si>
  <si>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</si>
  <si>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</si>
  <si>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</si>
  <si>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</si>
  <si>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</si>
  <si>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</si>
  <si>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</si>
  <si>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</si>
  <si>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</si>
  <si>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</si>
  <si>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</si>
  <si>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</si>
  <si>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</si>
  <si>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</si>
  <si>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</si>
  <si>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</si>
  <si>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</si>
  <si>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</si>
  <si>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</si>
  <si>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</si>
  <si>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</si>
  <si>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</si>
  <si>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</si>
  <si>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</si>
  <si>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</si>
  <si>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</si>
  <si>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</si>
  <si>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</si>
  <si>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</si>
  <si>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</si>
  <si>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</si>
  <si>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</si>
  <si>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</si>
  <si>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</si>
  <si>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</si>
  <si>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</si>
  <si>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</si>
  <si>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</si>
  <si>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</si>
  <si>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</si>
  <si>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</si>
  <si>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</si>
  <si>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</si>
  <si>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</si>
  <si>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</si>
  <si>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</si>
  <si>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</si>
  <si>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</si>
  <si>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</si>
  <si>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</si>
  <si>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</si>
  <si>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</si>
  <si>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</si>
  <si>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</si>
  <si>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</si>
  <si>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</si>
  <si>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</si>
  <si>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</si>
  <si>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</si>
  <si>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</si>
  <si>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</si>
  <si>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</si>
  <si>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</si>
  <si>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</si>
  <si>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</si>
  <si>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</si>
  <si>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</si>
  <si>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</si>
  <si>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</si>
  <si>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</si>
  <si>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</si>
  <si>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</si>
  <si>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</si>
  <si>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</si>
  <si>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</si>
  <si>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</si>
  <si>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</si>
  <si>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</si>
  <si>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</si>
  <si>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</si>
  <si>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</si>
  <si>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</si>
  <si>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</si>
  <si>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</si>
  <si>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</si>
  <si>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</si>
  <si>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</si>
  <si>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</si>
  <si>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</si>
  <si>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</si>
  <si>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</si>
  <si>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</si>
  <si>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</si>
  <si>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</si>
  <si>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</si>
  <si>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</si>
  <si>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</si>
  <si>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</si>
  <si>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</si>
  <si>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</si>
  <si>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</si>
  <si>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</si>
  <si>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</si>
  <si>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</si>
  <si>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</si>
  <si>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</si>
  <si>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</si>
  <si>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</si>
  <si>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</si>
  <si>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</si>
  <si>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</si>
  <si>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</si>
  <si>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</si>
  <si>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</si>
  <si>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</si>
  <si>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</si>
  <si>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</si>
  <si>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</si>
  <si>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</si>
  <si>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</si>
  <si>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</si>
  <si>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</si>
  <si>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</si>
  <si>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</si>
  <si>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</si>
  <si>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</si>
  <si>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</si>
  <si>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</si>
  <si>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</si>
  <si>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</si>
  <si>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</si>
  <si>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</si>
  <si>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</si>
  <si>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</si>
  <si>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</si>
  <si>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</si>
  <si>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</si>
  <si>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</si>
  <si>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</si>
  <si>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</si>
  <si>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</si>
  <si>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</si>
  <si>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</si>
  <si>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</si>
  <si>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</si>
  <si>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</si>
  <si>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</si>
  <si>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</si>
  <si>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</si>
  <si>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</si>
  <si>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</si>
  <si>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</si>
  <si>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</si>
  <si>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</si>
  <si>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</si>
  <si>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</si>
  <si>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</si>
  <si>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</si>
  <si>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</si>
  <si>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</si>
  <si>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</si>
  <si>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</si>
  <si>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</si>
  <si>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</si>
  <si>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</si>
  <si>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</si>
  <si>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</si>
  <si>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</si>
  <si>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</si>
  <si>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</si>
  <si>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</si>
  <si>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</si>
  <si>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</si>
  <si>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</si>
  <si>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</si>
  <si>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</si>
  <si>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</si>
  <si>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</si>
  <si>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</si>
  <si>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</si>
  <si>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</si>
  <si>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</si>
  <si>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</si>
  <si>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</si>
  <si>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</si>
  <si>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</si>
  <si>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</si>
  <si>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</si>
  <si>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</si>
  <si>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</si>
  <si>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</si>
  <si>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</si>
  <si>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</si>
  <si>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</si>
  <si>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</si>
  <si>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</si>
  <si>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</si>
  <si>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</si>
  <si>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</si>
  <si>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</si>
  <si>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</si>
  <si>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</si>
  <si>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</si>
  <si>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</si>
  <si>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</si>
  <si>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</si>
  <si>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</si>
  <si>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</si>
  <si>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</si>
  <si>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</si>
  <si>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</si>
  <si>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</si>
  <si>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</si>
  <si>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</si>
  <si>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</si>
  <si>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</si>
  <si>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</si>
  <si>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</si>
  <si>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</si>
  <si>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</si>
  <si>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</si>
  <si>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</si>
  <si>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</si>
  <si>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</si>
  <si>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</si>
  <si>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</si>
  <si>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</si>
  <si>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</si>
  <si>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</si>
  <si>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</si>
  <si>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</si>
  <si>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</si>
  <si>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</si>
  <si>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</si>
  <si>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</si>
  <si>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</si>
  <si>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</si>
  <si>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</si>
  <si>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</si>
  <si>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</si>
  <si>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</si>
  <si>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</si>
  <si>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</si>
  <si>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</si>
  <si>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</si>
  <si>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</si>
  <si>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</si>
  <si>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</si>
  <si>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</si>
  <si>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</si>
  <si>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</si>
  <si>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</si>
  <si>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</si>
  <si>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</si>
  <si>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</si>
  <si>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</si>
  <si>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</si>
  <si>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</si>
  <si>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</si>
  <si>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</si>
  <si>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</si>
  <si>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</si>
  <si>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</si>
  <si>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</si>
  <si>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</si>
  <si>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</si>
  <si>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</si>
  <si>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</si>
  <si>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</si>
  <si>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</si>
  <si>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</si>
  <si>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</si>
  <si>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</si>
  <si>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</si>
  <si>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</si>
  <si>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</si>
  <si>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</si>
  <si>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</si>
  <si>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</si>
  <si>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</si>
  <si>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</si>
  <si>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</si>
  <si>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</si>
  <si>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</si>
  <si>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</si>
  <si>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</si>
  <si>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</si>
  <si>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</si>
  <si>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</si>
  <si>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</si>
  <si>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</si>
  <si>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</si>
  <si>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</si>
  <si>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</si>
  <si>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</si>
  <si>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</si>
  <si>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</si>
  <si>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</si>
  <si>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</si>
  <si>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</si>
  <si>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</si>
  <si>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</si>
  <si>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</si>
  <si>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</si>
  <si>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</si>
  <si>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</si>
  <si>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</si>
  <si>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</si>
  <si>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</si>
  <si>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</si>
  <si>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</si>
  <si>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</si>
  <si>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</si>
  <si>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</si>
  <si>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</si>
  <si>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</si>
  <si>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</si>
  <si>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</si>
  <si>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</si>
  <si>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</si>
  <si>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</si>
  <si>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</si>
  <si>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</si>
  <si>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</si>
  <si>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</si>
  <si>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</si>
  <si>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</si>
  <si>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</si>
  <si>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</si>
  <si>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</si>
  <si>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</si>
  <si>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</si>
  <si>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</si>
  <si>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</si>
  <si>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</si>
  <si>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</si>
  <si>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</si>
  <si>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</si>
  <si>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</si>
  <si>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</si>
  <si>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</si>
  <si>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</si>
  <si>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</si>
  <si>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</si>
  <si>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</si>
  <si>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</si>
  <si>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</si>
  <si>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</si>
  <si>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</si>
  <si>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</si>
  <si>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</si>
  <si>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</si>
  <si>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</si>
  <si>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</si>
  <si>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</si>
  <si>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</si>
  <si>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</si>
  <si>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</si>
  <si>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</si>
  <si>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</si>
  <si>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</si>
  <si>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</si>
  <si>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</si>
  <si>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</si>
  <si>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</si>
  <si>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</si>
  <si>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</si>
  <si>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</si>
  <si>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</si>
  <si>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</si>
  <si>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</si>
  <si>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</si>
  <si>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</si>
  <si>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</si>
  <si>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</si>
  <si>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</si>
  <si>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</si>
  <si>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</si>
  <si>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</si>
  <si>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</si>
  <si>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</si>
  <si>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</si>
  <si>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</si>
  <si>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</si>
  <si>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</si>
  <si>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</si>
  <si>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</si>
  <si>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</si>
  <si>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</si>
  <si>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</si>
  <si>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</si>
  <si>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</si>
  <si>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</si>
  <si>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</si>
  <si>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</si>
  <si>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</si>
  <si>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</si>
  <si>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</si>
  <si>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</si>
  <si>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</si>
  <si>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</si>
  <si>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</si>
  <si>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</si>
  <si>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</si>
  <si>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</si>
  <si>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</si>
  <si>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</si>
  <si>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</si>
  <si>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</si>
  <si>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</si>
  <si>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</si>
  <si>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</si>
  <si>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</si>
  <si>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</si>
  <si>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</si>
  <si>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</si>
  <si>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</si>
  <si>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</si>
  <si>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</si>
  <si>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</si>
  <si>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</si>
  <si>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</si>
  <si>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</si>
  <si>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</si>
  <si>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</si>
  <si>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</si>
  <si>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</si>
  <si>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</si>
  <si>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</si>
  <si>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</si>
  <si>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</si>
  <si>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</si>
  <si>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</si>
  <si>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</si>
  <si>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</si>
  <si>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</si>
  <si>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</si>
  <si>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</si>
  <si>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</si>
  <si>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</si>
  <si>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</si>
  <si>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</si>
  <si>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</si>
  <si>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</si>
  <si>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</si>
  <si>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</si>
  <si>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</si>
  <si>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</si>
  <si>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</si>
  <si>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</si>
  <si>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</si>
  <si>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</si>
  <si>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</si>
  <si>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</si>
  <si>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</si>
  <si>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</si>
  <si>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</si>
  <si>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</si>
  <si>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</si>
  <si>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</si>
  <si>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</si>
  <si>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</si>
  <si>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</si>
  <si>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</si>
  <si>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</si>
  <si>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</si>
  <si>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</si>
  <si>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</si>
  <si>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</si>
  <si>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</si>
  <si>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</si>
  <si>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</si>
  <si>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</si>
  <si>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</si>
  <si>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</si>
  <si>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</si>
  <si>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</si>
  <si>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</si>
  <si>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</si>
  <si>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</si>
  <si>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</si>
  <si>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</si>
  <si>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</si>
  <si>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</si>
  <si>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</si>
  <si>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</si>
  <si>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</si>
  <si>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</si>
  <si>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</si>
  <si>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</si>
  <si>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</si>
  <si>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</si>
  <si>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</si>
  <si>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</si>
  <si>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</si>
  <si>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</si>
  <si>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</si>
  <si>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</si>
  <si>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</si>
  <si>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</si>
  <si>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</si>
  <si>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</si>
  <si>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</si>
  <si>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</si>
  <si>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</si>
  <si>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</si>
  <si>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</si>
  <si>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</si>
  <si>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</si>
  <si>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</si>
  <si>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</si>
  <si>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</si>
  <si>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</si>
  <si>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</si>
  <si>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</si>
  <si>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</si>
  <si>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</si>
  <si>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</si>
  <si>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</si>
  <si>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</si>
  <si>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</si>
  <si>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</si>
  <si>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</si>
  <si>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</si>
  <si>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</si>
  <si>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</si>
  <si>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</si>
  <si>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</si>
  <si>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</si>
  <si>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</si>
  <si>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</si>
  <si>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</si>
  <si>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</si>
  <si>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</si>
  <si>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</si>
  <si>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</si>
  <si>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</si>
  <si>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</si>
  <si>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</si>
  <si>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</si>
  <si>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</si>
  <si>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</si>
  <si>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</si>
  <si>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</si>
  <si>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</si>
  <si>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</si>
  <si>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</si>
  <si>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</si>
  <si>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</si>
  <si>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</si>
  <si>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</si>
  <si>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</si>
  <si>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</si>
  <si>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</si>
  <si>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</si>
  <si>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</si>
  <si>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</si>
  <si>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</si>
  <si>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</si>
  <si>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</si>
  <si>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</si>
  <si>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</si>
  <si>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</si>
  <si>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</si>
  <si>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</si>
  <si>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</si>
  <si>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</si>
  <si>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</si>
  <si>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</si>
  <si>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</si>
  <si>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</si>
  <si>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</si>
  <si>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</si>
  <si>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</si>
  <si>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</si>
  <si>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</si>
  <si>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</si>
  <si>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</si>
  <si>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</si>
  <si>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</si>
  <si>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</si>
  <si>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</si>
  <si>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</si>
  <si>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</si>
  <si>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</si>
  <si>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</si>
  <si>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</si>
  <si>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</si>
  <si>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</si>
  <si>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</si>
  <si>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</si>
  <si>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</si>
  <si>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</si>
  <si>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</si>
  <si>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</si>
  <si>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</si>
  <si>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</si>
  <si>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</si>
  <si>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</si>
  <si>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</si>
  <si>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</si>
  <si>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</si>
  <si>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</si>
  <si>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</si>
  <si>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</si>
  <si>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</si>
  <si>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</si>
  <si>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</si>
  <si>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</si>
  <si>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</si>
  <si>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</si>
  <si>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</si>
  <si>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</si>
  <si>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</si>
  <si>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</si>
  <si>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</si>
  <si>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</si>
  <si>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</si>
  <si>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</si>
  <si>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</si>
  <si>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</si>
  <si>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</si>
  <si>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</si>
  <si>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</si>
  <si>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</si>
  <si>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</si>
  <si>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</si>
  <si>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</si>
  <si>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</si>
  <si>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</si>
  <si>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</si>
  <si>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</si>
  <si>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</si>
  <si>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</si>
  <si>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</si>
  <si>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</si>
  <si>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</si>
  <si>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</si>
  <si>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</si>
  <si>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</si>
  <si>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</si>
  <si>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</si>
  <si>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</si>
  <si>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</si>
  <si>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</si>
  <si>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</si>
  <si>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</si>
  <si>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</si>
  <si>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</si>
  <si>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</si>
  <si>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</si>
  <si>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</si>
  <si>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</si>
  <si>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</si>
  <si>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</si>
  <si>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</si>
  <si>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</si>
  <si>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</si>
  <si>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</si>
  <si>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</si>
  <si>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</si>
  <si>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</si>
  <si>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</si>
  <si>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</si>
  <si>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</si>
  <si>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</si>
  <si>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</si>
  <si>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</si>
  <si>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</si>
  <si>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</si>
  <si>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</si>
  <si>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</si>
  <si>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</si>
  <si>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</si>
  <si>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</si>
  <si>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</si>
  <si>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</si>
  <si>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</si>
  <si>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</si>
  <si>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</si>
  <si>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</si>
  <si>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</si>
  <si>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</si>
  <si>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</si>
  <si>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</si>
  <si>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</si>
  <si>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</si>
  <si>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</si>
  <si>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</si>
  <si>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ნიკოლას დომინიკ ჰააგი</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</si>
  <si>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</si>
  <si>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</si>
  <si>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</si>
  <si>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</si>
  <si>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</si>
  <si>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</si>
  <si>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</si>
  <si>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</si>
  <si>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</si>
  <si>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</si>
  <si>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</si>
  <si>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
  </si>
  <si>
    <t>იურკი ილმარი კოსკელო</t>
  </si>
  <si>
    <t>30/06/2019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</si>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</sst>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59">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193" fontId="17" fillId="0" borderId="14" xfId="0" applyNumberFormat="1" applyFont="1" applyFill="1" applyBorder="1" applyAlignment="1">
      <alignment vertical="center"/>
    </xf>
    <xf numFmtId="193" fontId="23" fillId="0" borderId="15" xfId="0" applyNumberFormat="1" applyFont="1" applyFill="1" applyBorder="1" applyAlignment="1">
      <alignment vertical="center"/>
    </xf>
    <xf numFmtId="193" fontId="17" fillId="0" borderId="15" xfId="0" applyNumberFormat="1" applyFont="1" applyFill="1" applyBorder="1" applyAlignment="1">
      <alignment vertical="center"/>
    </xf>
    <xf numFmtId="0" fontId="5" fillId="0" borderId="20" xfId="0" applyFont="1" applyFill="1" applyBorder="1" applyAlignment="1">
      <alignment horizontal="center" vertical="center" wrapText="1"/>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5" fillId="0" borderId="102"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2" sqref="B2:B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498" t="s">
        <v>915</v>
      </c>
    </row>
    <row r="3" spans="1:3" s="192" customFormat="1" ht="15.75">
      <c r="A3" s="263">
        <v>2</v>
      </c>
      <c r="B3" s="194" t="s">
        <v>299</v>
      </c>
      <c r="C3" s="498" t="s">
        <v>936</v>
      </c>
    </row>
    <row r="4" spans="1:3" s="192" customFormat="1" ht="15.75">
      <c r="A4" s="263">
        <v>3</v>
      </c>
      <c r="B4" s="194" t="s">
        <v>300</v>
      </c>
      <c r="C4" s="498" t="s">
        <v>917</v>
      </c>
    </row>
    <row r="5" spans="1:3" s="192" customFormat="1" ht="15.75">
      <c r="A5" s="264">
        <v>4</v>
      </c>
      <c r="B5" s="197" t="s">
        <v>301</v>
      </c>
      <c r="C5" s="498" t="s">
        <v>918</v>
      </c>
    </row>
    <row r="6" spans="1:3" s="196" customFormat="1" ht="65.25" customHeight="1">
      <c r="A6" s="548" t="s">
        <v>803</v>
      </c>
      <c r="B6" s="549"/>
      <c r="C6" s="549"/>
    </row>
    <row r="7" spans="1:3">
      <c r="A7" s="454" t="s">
        <v>652</v>
      </c>
      <c r="B7" s="455" t="s">
        <v>302</v>
      </c>
    </row>
    <row r="8" spans="1:3">
      <c r="A8" s="456">
        <v>1</v>
      </c>
      <c r="B8" s="452" t="s">
        <v>266</v>
      </c>
    </row>
    <row r="9" spans="1:3">
      <c r="A9" s="456">
        <v>2</v>
      </c>
      <c r="B9" s="452" t="s">
        <v>303</v>
      </c>
    </row>
    <row r="10" spans="1:3">
      <c r="A10" s="456">
        <v>3</v>
      </c>
      <c r="B10" s="452" t="s">
        <v>304</v>
      </c>
    </row>
    <row r="11" spans="1:3">
      <c r="A11" s="456">
        <v>4</v>
      </c>
      <c r="B11" s="452" t="s">
        <v>305</v>
      </c>
      <c r="C11" s="191"/>
    </row>
    <row r="12" spans="1:3">
      <c r="A12" s="456">
        <v>5</v>
      </c>
      <c r="B12" s="452" t="s">
        <v>230</v>
      </c>
    </row>
    <row r="13" spans="1:3">
      <c r="A13" s="456">
        <v>6</v>
      </c>
      <c r="B13" s="457" t="s">
        <v>191</v>
      </c>
    </row>
    <row r="14" spans="1:3">
      <c r="A14" s="456">
        <v>7</v>
      </c>
      <c r="B14" s="452" t="s">
        <v>306</v>
      </c>
    </row>
    <row r="15" spans="1:3">
      <c r="A15" s="456">
        <v>8</v>
      </c>
      <c r="B15" s="452" t="s">
        <v>310</v>
      </c>
    </row>
    <row r="16" spans="1:3">
      <c r="A16" s="456">
        <v>9</v>
      </c>
      <c r="B16" s="452" t="s">
        <v>94</v>
      </c>
    </row>
    <row r="17" spans="1:2">
      <c r="A17" s="458" t="s">
        <v>860</v>
      </c>
      <c r="B17" s="452" t="s">
        <v>839</v>
      </c>
    </row>
    <row r="18" spans="1:2">
      <c r="A18" s="456">
        <v>10</v>
      </c>
      <c r="B18" s="452" t="s">
        <v>313</v>
      </c>
    </row>
    <row r="19" spans="1:2">
      <c r="A19" s="456">
        <v>11</v>
      </c>
      <c r="B19" s="457" t="s">
        <v>293</v>
      </c>
    </row>
    <row r="20" spans="1:2">
      <c r="A20" s="456">
        <v>12</v>
      </c>
      <c r="B20" s="457" t="s">
        <v>290</v>
      </c>
    </row>
    <row r="21" spans="1:2">
      <c r="A21" s="456">
        <v>13</v>
      </c>
      <c r="B21" s="459" t="s">
        <v>773</v>
      </c>
    </row>
    <row r="22" spans="1:2">
      <c r="A22" s="456">
        <v>14</v>
      </c>
      <c r="B22" s="460" t="s">
        <v>833</v>
      </c>
    </row>
    <row r="23" spans="1:2">
      <c r="A23" s="461">
        <v>15</v>
      </c>
      <c r="B23" s="457" t="s">
        <v>83</v>
      </c>
    </row>
    <row r="24" spans="1:2">
      <c r="A24" s="461">
        <v>15.1</v>
      </c>
      <c r="B24" s="452"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52" sqref="C52"/>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937</v>
      </c>
    </row>
    <row r="3" spans="1:6" s="20" customFormat="1" ht="15.75" customHeight="1"/>
    <row r="4" spans="1:6" ht="15.75" thickBot="1">
      <c r="A4" s="5" t="s">
        <v>661</v>
      </c>
      <c r="B4" s="63" t="s">
        <v>94</v>
      </c>
    </row>
    <row r="5" spans="1:6">
      <c r="A5" s="143" t="s">
        <v>32</v>
      </c>
      <c r="B5" s="144"/>
      <c r="C5" s="145" t="s">
        <v>33</v>
      </c>
    </row>
    <row r="6" spans="1:6">
      <c r="A6" s="146">
        <v>1</v>
      </c>
      <c r="B6" s="86" t="s">
        <v>34</v>
      </c>
      <c r="C6" s="319">
        <v>1917263280.5890899</v>
      </c>
      <c r="D6" s="516"/>
    </row>
    <row r="7" spans="1:6">
      <c r="A7" s="146">
        <v>2</v>
      </c>
      <c r="B7" s="83" t="s">
        <v>35</v>
      </c>
      <c r="C7" s="320">
        <v>21015907.600000001</v>
      </c>
      <c r="D7" s="516"/>
    </row>
    <row r="8" spans="1:6">
      <c r="A8" s="146">
        <v>3</v>
      </c>
      <c r="B8" s="77" t="s">
        <v>36</v>
      </c>
      <c r="C8" s="320">
        <v>521190198.81999999</v>
      </c>
      <c r="D8" s="516"/>
    </row>
    <row r="9" spans="1:6">
      <c r="A9" s="146">
        <v>4</v>
      </c>
      <c r="B9" s="77" t="s">
        <v>37</v>
      </c>
      <c r="C9" s="320">
        <v>86578342.959999993</v>
      </c>
      <c r="D9" s="516"/>
    </row>
    <row r="10" spans="1:6">
      <c r="A10" s="146">
        <v>5</v>
      </c>
      <c r="B10" s="77" t="s">
        <v>38</v>
      </c>
      <c r="C10" s="320">
        <v>16279231.199999999</v>
      </c>
      <c r="D10" s="516"/>
    </row>
    <row r="11" spans="1:6">
      <c r="A11" s="146">
        <v>6</v>
      </c>
      <c r="B11" s="84" t="s">
        <v>39</v>
      </c>
      <c r="C11" s="320">
        <v>1272199600.0090899</v>
      </c>
      <c r="D11" s="516"/>
    </row>
    <row r="12" spans="1:6" s="4" customFormat="1">
      <c r="A12" s="146">
        <v>7</v>
      </c>
      <c r="B12" s="86" t="s">
        <v>40</v>
      </c>
      <c r="C12" s="321">
        <v>239212858.57000002</v>
      </c>
      <c r="D12" s="516"/>
    </row>
    <row r="13" spans="1:6" s="4" customFormat="1">
      <c r="A13" s="146">
        <v>8</v>
      </c>
      <c r="B13" s="85" t="s">
        <v>41</v>
      </c>
      <c r="C13" s="322">
        <v>86578342.959999993</v>
      </c>
      <c r="D13" s="516"/>
    </row>
    <row r="14" spans="1:6" s="4" customFormat="1" ht="25.5">
      <c r="A14" s="146">
        <v>9</v>
      </c>
      <c r="B14" s="78" t="s">
        <v>42</v>
      </c>
      <c r="C14" s="322">
        <v>0</v>
      </c>
      <c r="D14" s="516"/>
    </row>
    <row r="15" spans="1:6" s="4" customFormat="1">
      <c r="A15" s="146">
        <v>10</v>
      </c>
      <c r="B15" s="79" t="s">
        <v>43</v>
      </c>
      <c r="C15" s="322">
        <v>143717982.71000001</v>
      </c>
      <c r="D15" s="516"/>
    </row>
    <row r="16" spans="1:6" s="4" customFormat="1">
      <c r="A16" s="146">
        <v>11</v>
      </c>
      <c r="B16" s="80" t="s">
        <v>44</v>
      </c>
      <c r="C16" s="322">
        <v>0</v>
      </c>
      <c r="D16" s="516"/>
    </row>
    <row r="17" spans="1:4" s="4" customFormat="1">
      <c r="A17" s="146">
        <v>12</v>
      </c>
      <c r="B17" s="79" t="s">
        <v>45</v>
      </c>
      <c r="C17" s="322">
        <v>0</v>
      </c>
      <c r="D17" s="516"/>
    </row>
    <row r="18" spans="1:4" s="4" customFormat="1">
      <c r="A18" s="146">
        <v>13</v>
      </c>
      <c r="B18" s="79" t="s">
        <v>46</v>
      </c>
      <c r="C18" s="322">
        <v>0</v>
      </c>
      <c r="D18" s="516"/>
    </row>
    <row r="19" spans="1:4" s="4" customFormat="1">
      <c r="A19" s="146">
        <v>14</v>
      </c>
      <c r="B19" s="79" t="s">
        <v>47</v>
      </c>
      <c r="C19" s="322">
        <v>0</v>
      </c>
      <c r="D19" s="516"/>
    </row>
    <row r="20" spans="1:4" s="4" customFormat="1" ht="25.5">
      <c r="A20" s="146">
        <v>15</v>
      </c>
      <c r="B20" s="79" t="s">
        <v>48</v>
      </c>
      <c r="C20" s="322">
        <v>0</v>
      </c>
      <c r="D20" s="516"/>
    </row>
    <row r="21" spans="1:4" s="4" customFormat="1" ht="25.5">
      <c r="A21" s="146">
        <v>16</v>
      </c>
      <c r="B21" s="78" t="s">
        <v>49</v>
      </c>
      <c r="C21" s="322">
        <v>0</v>
      </c>
      <c r="D21" s="516"/>
    </row>
    <row r="22" spans="1:4" s="4" customFormat="1">
      <c r="A22" s="146">
        <v>17</v>
      </c>
      <c r="B22" s="147" t="s">
        <v>50</v>
      </c>
      <c r="C22" s="322">
        <v>8916532.9000000004</v>
      </c>
      <c r="D22" s="516"/>
    </row>
    <row r="23" spans="1:4" s="4" customFormat="1" ht="25.5">
      <c r="A23" s="146">
        <v>18</v>
      </c>
      <c r="B23" s="78" t="s">
        <v>51</v>
      </c>
      <c r="C23" s="322">
        <v>0</v>
      </c>
      <c r="D23" s="516"/>
    </row>
    <row r="24" spans="1:4" s="4" customFormat="1" ht="25.5">
      <c r="A24" s="146">
        <v>19</v>
      </c>
      <c r="B24" s="78" t="s">
        <v>52</v>
      </c>
      <c r="C24" s="322">
        <v>0</v>
      </c>
      <c r="D24" s="516"/>
    </row>
    <row r="25" spans="1:4" s="4" customFormat="1" ht="25.5">
      <c r="A25" s="146">
        <v>20</v>
      </c>
      <c r="B25" s="81" t="s">
        <v>53</v>
      </c>
      <c r="C25" s="322">
        <v>0</v>
      </c>
      <c r="D25" s="516"/>
    </row>
    <row r="26" spans="1:4" s="4" customFormat="1">
      <c r="A26" s="146">
        <v>21</v>
      </c>
      <c r="B26" s="81" t="s">
        <v>54</v>
      </c>
      <c r="C26" s="322">
        <v>0</v>
      </c>
      <c r="D26" s="516"/>
    </row>
    <row r="27" spans="1:4" s="4" customFormat="1" ht="25.5">
      <c r="A27" s="146">
        <v>22</v>
      </c>
      <c r="B27" s="81" t="s">
        <v>55</v>
      </c>
      <c r="C27" s="322">
        <v>0</v>
      </c>
      <c r="D27" s="516"/>
    </row>
    <row r="28" spans="1:4" s="4" customFormat="1">
      <c r="A28" s="146">
        <v>23</v>
      </c>
      <c r="B28" s="87" t="s">
        <v>29</v>
      </c>
      <c r="C28" s="321">
        <v>1678050422.0190899</v>
      </c>
      <c r="D28" s="516"/>
    </row>
    <row r="29" spans="1:4" s="4" customFormat="1">
      <c r="A29" s="148"/>
      <c r="B29" s="82"/>
      <c r="C29" s="322"/>
      <c r="D29" s="516"/>
    </row>
    <row r="30" spans="1:4" s="4" customFormat="1">
      <c r="A30" s="148">
        <v>24</v>
      </c>
      <c r="B30" s="87" t="s">
        <v>56</v>
      </c>
      <c r="C30" s="321">
        <v>52251200</v>
      </c>
      <c r="D30" s="516"/>
    </row>
    <row r="31" spans="1:4" s="4" customFormat="1">
      <c r="A31" s="148">
        <v>25</v>
      </c>
      <c r="B31" s="77" t="s">
        <v>57</v>
      </c>
      <c r="C31" s="323">
        <v>52251200</v>
      </c>
      <c r="D31" s="516"/>
    </row>
    <row r="32" spans="1:4" s="4" customFormat="1">
      <c r="A32" s="148">
        <v>26</v>
      </c>
      <c r="B32" s="189" t="s">
        <v>58</v>
      </c>
      <c r="C32" s="322">
        <v>0</v>
      </c>
      <c r="D32" s="516"/>
    </row>
    <row r="33" spans="1:4" s="4" customFormat="1">
      <c r="A33" s="148">
        <v>27</v>
      </c>
      <c r="B33" s="189" t="s">
        <v>59</v>
      </c>
      <c r="C33" s="322">
        <v>52251200</v>
      </c>
      <c r="D33" s="516"/>
    </row>
    <row r="34" spans="1:4" s="4" customFormat="1">
      <c r="A34" s="148">
        <v>28</v>
      </c>
      <c r="B34" s="77" t="s">
        <v>60</v>
      </c>
      <c r="C34" s="322">
        <v>0</v>
      </c>
      <c r="D34" s="516"/>
    </row>
    <row r="35" spans="1:4" s="4" customFormat="1">
      <c r="A35" s="148">
        <v>29</v>
      </c>
      <c r="B35" s="87" t="s">
        <v>61</v>
      </c>
      <c r="C35" s="321">
        <v>0</v>
      </c>
      <c r="D35" s="516"/>
    </row>
    <row r="36" spans="1:4" s="4" customFormat="1">
      <c r="A36" s="148">
        <v>30</v>
      </c>
      <c r="B36" s="78" t="s">
        <v>62</v>
      </c>
      <c r="C36" s="322">
        <v>0</v>
      </c>
      <c r="D36" s="516"/>
    </row>
    <row r="37" spans="1:4" s="4" customFormat="1">
      <c r="A37" s="148">
        <v>31</v>
      </c>
      <c r="B37" s="79" t="s">
        <v>63</v>
      </c>
      <c r="C37" s="322">
        <v>0</v>
      </c>
      <c r="D37" s="516"/>
    </row>
    <row r="38" spans="1:4" s="4" customFormat="1" ht="25.5">
      <c r="A38" s="148">
        <v>32</v>
      </c>
      <c r="B38" s="78" t="s">
        <v>64</v>
      </c>
      <c r="C38" s="322">
        <v>0</v>
      </c>
      <c r="D38" s="516"/>
    </row>
    <row r="39" spans="1:4" s="4" customFormat="1" ht="25.5">
      <c r="A39" s="148">
        <v>33</v>
      </c>
      <c r="B39" s="78" t="s">
        <v>52</v>
      </c>
      <c r="C39" s="322">
        <v>0</v>
      </c>
      <c r="D39" s="516"/>
    </row>
    <row r="40" spans="1:4" s="4" customFormat="1" ht="25.5">
      <c r="A40" s="148">
        <v>34</v>
      </c>
      <c r="B40" s="81" t="s">
        <v>65</v>
      </c>
      <c r="C40" s="322">
        <v>0</v>
      </c>
      <c r="D40" s="516"/>
    </row>
    <row r="41" spans="1:4" s="4" customFormat="1">
      <c r="A41" s="148">
        <v>35</v>
      </c>
      <c r="B41" s="87" t="s">
        <v>30</v>
      </c>
      <c r="C41" s="321">
        <v>52251200</v>
      </c>
      <c r="D41" s="516"/>
    </row>
    <row r="42" spans="1:4" s="4" customFormat="1">
      <c r="A42" s="148"/>
      <c r="B42" s="82"/>
      <c r="C42" s="322"/>
      <c r="D42" s="516"/>
    </row>
    <row r="43" spans="1:4" s="4" customFormat="1">
      <c r="A43" s="148">
        <v>36</v>
      </c>
      <c r="B43" s="88" t="s">
        <v>66</v>
      </c>
      <c r="C43" s="321">
        <v>699833822.93285346</v>
      </c>
      <c r="D43" s="516"/>
    </row>
    <row r="44" spans="1:4" s="4" customFormat="1">
      <c r="A44" s="148">
        <v>37</v>
      </c>
      <c r="B44" s="77" t="s">
        <v>67</v>
      </c>
      <c r="C44" s="322">
        <v>544514196.36488008</v>
      </c>
      <c r="D44" s="516"/>
    </row>
    <row r="45" spans="1:4" s="4" customFormat="1">
      <c r="A45" s="148">
        <v>38</v>
      </c>
      <c r="B45" s="77" t="s">
        <v>68</v>
      </c>
      <c r="C45" s="322">
        <v>0</v>
      </c>
      <c r="D45" s="516"/>
    </row>
    <row r="46" spans="1:4" s="4" customFormat="1">
      <c r="A46" s="148">
        <v>39</v>
      </c>
      <c r="B46" s="77" t="s">
        <v>69</v>
      </c>
      <c r="C46" s="322">
        <v>155319626.56797332</v>
      </c>
      <c r="D46" s="516"/>
    </row>
    <row r="47" spans="1:4" s="4" customFormat="1">
      <c r="A47" s="148">
        <v>40</v>
      </c>
      <c r="B47" s="88" t="s">
        <v>70</v>
      </c>
      <c r="C47" s="321">
        <v>0</v>
      </c>
      <c r="D47" s="516"/>
    </row>
    <row r="48" spans="1:4" s="4" customFormat="1">
      <c r="A48" s="148">
        <v>41</v>
      </c>
      <c r="B48" s="78" t="s">
        <v>71</v>
      </c>
      <c r="C48" s="322">
        <v>0</v>
      </c>
      <c r="D48" s="516"/>
    </row>
    <row r="49" spans="1:4" s="4" customFormat="1">
      <c r="A49" s="148">
        <v>42</v>
      </c>
      <c r="B49" s="79" t="s">
        <v>72</v>
      </c>
      <c r="C49" s="322">
        <v>0</v>
      </c>
      <c r="D49" s="516"/>
    </row>
    <row r="50" spans="1:4" s="4" customFormat="1" ht="25.5">
      <c r="A50" s="148">
        <v>43</v>
      </c>
      <c r="B50" s="78" t="s">
        <v>73</v>
      </c>
      <c r="C50" s="322">
        <v>0</v>
      </c>
      <c r="D50" s="516"/>
    </row>
    <row r="51" spans="1:4" s="4" customFormat="1" ht="25.5">
      <c r="A51" s="148">
        <v>44</v>
      </c>
      <c r="B51" s="78" t="s">
        <v>52</v>
      </c>
      <c r="C51" s="322">
        <v>0</v>
      </c>
      <c r="D51" s="516"/>
    </row>
    <row r="52" spans="1:4" s="4" customFormat="1" ht="15.75" thickBot="1">
      <c r="A52" s="149">
        <v>45</v>
      </c>
      <c r="B52" s="150" t="s">
        <v>31</v>
      </c>
      <c r="C52" s="324">
        <v>699833822.93285346</v>
      </c>
      <c r="D52" s="516"/>
    </row>
    <row r="55" spans="1:4">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9" sqref="C19"/>
    </sheetView>
  </sheetViews>
  <sheetFormatPr defaultColWidth="9.140625" defaultRowHeight="12.75"/>
  <cols>
    <col min="1" max="1" width="10.85546875" style="394" bestFit="1" customWidth="1"/>
    <col min="2" max="2" width="59" style="394" customWidth="1"/>
    <col min="3" max="3" width="16.7109375" style="394" bestFit="1" customWidth="1"/>
    <col min="4" max="4" width="22.140625" style="394" customWidth="1"/>
    <col min="5" max="16384" width="9.140625" style="394"/>
  </cols>
  <sheetData>
    <row r="1" spans="1:5" ht="15">
      <c r="A1" s="16" t="s">
        <v>231</v>
      </c>
      <c r="B1" s="15" t="str">
        <f>Info!C2</f>
        <v>სს თიბისი ბანკი</v>
      </c>
    </row>
    <row r="2" spans="1:5" s="20" customFormat="1" ht="15.75" customHeight="1">
      <c r="A2" s="20" t="s">
        <v>232</v>
      </c>
      <c r="B2" s="15" t="s">
        <v>937</v>
      </c>
    </row>
    <row r="3" spans="1:5" s="20" customFormat="1" ht="15.75" customHeight="1"/>
    <row r="4" spans="1:5" ht="13.5" thickBot="1">
      <c r="A4" s="395" t="s">
        <v>838</v>
      </c>
      <c r="B4" s="436" t="s">
        <v>839</v>
      </c>
    </row>
    <row r="5" spans="1:5" s="437" customFormat="1">
      <c r="A5" s="571" t="s">
        <v>840</v>
      </c>
      <c r="B5" s="572"/>
      <c r="C5" s="426" t="s">
        <v>841</v>
      </c>
      <c r="D5" s="427" t="s">
        <v>842</v>
      </c>
    </row>
    <row r="6" spans="1:5" s="438" customFormat="1">
      <c r="A6" s="428">
        <v>1</v>
      </c>
      <c r="B6" s="429" t="s">
        <v>843</v>
      </c>
      <c r="C6" s="429"/>
      <c r="D6" s="430"/>
    </row>
    <row r="7" spans="1:5" s="438" customFormat="1">
      <c r="A7" s="431" t="s">
        <v>844</v>
      </c>
      <c r="B7" s="432" t="s">
        <v>845</v>
      </c>
      <c r="C7" s="490">
        <v>4.4999999999999998E-2</v>
      </c>
      <c r="D7" s="537">
        <v>629379064.24156952</v>
      </c>
      <c r="E7" s="543"/>
    </row>
    <row r="8" spans="1:5" s="438" customFormat="1">
      <c r="A8" s="431" t="s">
        <v>846</v>
      </c>
      <c r="B8" s="432" t="s">
        <v>847</v>
      </c>
      <c r="C8" s="491">
        <v>0.06</v>
      </c>
      <c r="D8" s="537">
        <v>839172085.65542591</v>
      </c>
      <c r="E8" s="543"/>
    </row>
    <row r="9" spans="1:5" s="438" customFormat="1">
      <c r="A9" s="431" t="s">
        <v>848</v>
      </c>
      <c r="B9" s="432" t="s">
        <v>849</v>
      </c>
      <c r="C9" s="491">
        <v>0.08</v>
      </c>
      <c r="D9" s="537">
        <v>1118896114.2072346</v>
      </c>
      <c r="E9" s="543"/>
    </row>
    <row r="10" spans="1:5" s="438" customFormat="1">
      <c r="A10" s="428" t="s">
        <v>850</v>
      </c>
      <c r="B10" s="429" t="s">
        <v>851</v>
      </c>
      <c r="C10" s="492"/>
      <c r="D10" s="538"/>
      <c r="E10" s="543"/>
    </row>
    <row r="11" spans="1:5" s="439" customFormat="1">
      <c r="A11" s="433" t="s">
        <v>852</v>
      </c>
      <c r="B11" s="434" t="s">
        <v>853</v>
      </c>
      <c r="C11" s="493">
        <v>2.5000000000000001E-2</v>
      </c>
      <c r="D11" s="539">
        <v>349655035.68976086</v>
      </c>
      <c r="E11" s="543"/>
    </row>
    <row r="12" spans="1:5" s="439" customFormat="1">
      <c r="A12" s="433" t="s">
        <v>854</v>
      </c>
      <c r="B12" s="434" t="s">
        <v>855</v>
      </c>
      <c r="C12" s="493">
        <v>0</v>
      </c>
      <c r="D12" s="539">
        <v>0</v>
      </c>
      <c r="E12" s="543"/>
    </row>
    <row r="13" spans="1:5" s="439" customFormat="1">
      <c r="A13" s="433" t="s">
        <v>856</v>
      </c>
      <c r="B13" s="434" t="s">
        <v>857</v>
      </c>
      <c r="C13" s="493">
        <v>0.01</v>
      </c>
      <c r="D13" s="539">
        <v>139862014.27590433</v>
      </c>
      <c r="E13" s="543"/>
    </row>
    <row r="14" spans="1:5" s="438" customFormat="1">
      <c r="A14" s="428" t="s">
        <v>858</v>
      </c>
      <c r="B14" s="429" t="s">
        <v>913</v>
      </c>
      <c r="C14" s="494"/>
      <c r="D14" s="538"/>
      <c r="E14" s="543"/>
    </row>
    <row r="15" spans="1:5" s="438" customFormat="1">
      <c r="A15" s="453" t="s">
        <v>861</v>
      </c>
      <c r="B15" s="434" t="s">
        <v>914</v>
      </c>
      <c r="C15" s="493">
        <v>1.7798508954814423E-2</v>
      </c>
      <c r="D15" s="539">
        <v>248933531.3528066</v>
      </c>
      <c r="E15" s="543"/>
    </row>
    <row r="16" spans="1:5" s="438" customFormat="1">
      <c r="A16" s="453" t="s">
        <v>862</v>
      </c>
      <c r="B16" s="434" t="s">
        <v>864</v>
      </c>
      <c r="C16" s="493">
        <v>2.3812734499395159E-2</v>
      </c>
      <c r="D16" s="539">
        <v>333049701.25027251</v>
      </c>
      <c r="E16" s="543"/>
    </row>
    <row r="17" spans="1:6" s="438" customFormat="1">
      <c r="A17" s="453" t="s">
        <v>863</v>
      </c>
      <c r="B17" s="434" t="s">
        <v>911</v>
      </c>
      <c r="C17" s="493">
        <v>5.1917560791834058E-2</v>
      </c>
      <c r="D17" s="539">
        <v>726129462.86376262</v>
      </c>
      <c r="E17" s="543"/>
    </row>
    <row r="18" spans="1:6" s="437" customFormat="1">
      <c r="A18" s="573" t="s">
        <v>912</v>
      </c>
      <c r="B18" s="574"/>
      <c r="C18" s="495" t="s">
        <v>841</v>
      </c>
      <c r="D18" s="540" t="s">
        <v>842</v>
      </c>
      <c r="E18" s="543"/>
    </row>
    <row r="19" spans="1:6" s="438" customFormat="1">
      <c r="A19" s="435">
        <v>4</v>
      </c>
      <c r="B19" s="434" t="s">
        <v>29</v>
      </c>
      <c r="C19" s="493">
        <v>9.7798508954814428E-2</v>
      </c>
      <c r="D19" s="537">
        <v>1367829645.5600414</v>
      </c>
      <c r="E19" s="543"/>
    </row>
    <row r="20" spans="1:6" s="438" customFormat="1">
      <c r="A20" s="435">
        <v>5</v>
      </c>
      <c r="B20" s="434" t="s">
        <v>130</v>
      </c>
      <c r="C20" s="493">
        <v>0.11881273449939514</v>
      </c>
      <c r="D20" s="537">
        <v>1661738836.8713639</v>
      </c>
      <c r="E20" s="543"/>
    </row>
    <row r="21" spans="1:6" s="438" customFormat="1" ht="13.5" thickBot="1">
      <c r="A21" s="440" t="s">
        <v>859</v>
      </c>
      <c r="B21" s="441" t="s">
        <v>94</v>
      </c>
      <c r="C21" s="496">
        <v>0.16691756079183406</v>
      </c>
      <c r="D21" s="541">
        <v>2334542627.0366626</v>
      </c>
      <c r="E21" s="543"/>
    </row>
    <row r="22" spans="1:6">
      <c r="F22" s="39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4" activePane="bottomRight" state="frozen"/>
      <selection pane="topRight" activeCell="B1" sqref="B1"/>
      <selection pane="bottomLeft" activeCell="A5" sqref="A5"/>
      <selection pane="bottomRight" activeCell="C35" sqref="C35"/>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937</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656176561.8499999</v>
      </c>
      <c r="D6" s="152"/>
      <c r="E6" s="7"/>
      <c r="F6" s="516"/>
    </row>
    <row r="7" spans="1:6">
      <c r="A7" s="151">
        <v>2</v>
      </c>
      <c r="B7" s="90" t="s">
        <v>197</v>
      </c>
      <c r="C7" s="326">
        <v>1932199518.0799999</v>
      </c>
      <c r="D7" s="153"/>
      <c r="E7" s="7"/>
      <c r="F7" s="516"/>
    </row>
    <row r="8" spans="1:6">
      <c r="A8" s="151">
        <v>3</v>
      </c>
      <c r="B8" s="90" t="s">
        <v>198</v>
      </c>
      <c r="C8" s="326">
        <v>870322179.88000011</v>
      </c>
      <c r="D8" s="153"/>
      <c r="E8" s="7"/>
      <c r="F8" s="516"/>
    </row>
    <row r="9" spans="1:6">
      <c r="A9" s="151">
        <v>4</v>
      </c>
      <c r="B9" s="90" t="s">
        <v>227</v>
      </c>
      <c r="C9" s="326">
        <v>0</v>
      </c>
      <c r="D9" s="153"/>
      <c r="E9" s="7"/>
      <c r="F9" s="516"/>
    </row>
    <row r="10" spans="1:6">
      <c r="A10" s="151">
        <v>5</v>
      </c>
      <c r="B10" s="90" t="s">
        <v>199</v>
      </c>
      <c r="C10" s="326">
        <v>1624317038.3399997</v>
      </c>
      <c r="D10" s="153"/>
      <c r="E10" s="7"/>
      <c r="F10" s="516"/>
    </row>
    <row r="11" spans="1:6">
      <c r="A11" s="151">
        <v>6.1</v>
      </c>
      <c r="B11" s="90" t="s">
        <v>200</v>
      </c>
      <c r="C11" s="327">
        <v>11127022974.050001</v>
      </c>
      <c r="D11" s="154"/>
      <c r="E11" s="7"/>
      <c r="F11" s="516"/>
    </row>
    <row r="12" spans="1:6">
      <c r="A12" s="151">
        <v>6.2</v>
      </c>
      <c r="B12" s="91" t="s">
        <v>201</v>
      </c>
      <c r="C12" s="327">
        <v>-469429103.60000002</v>
      </c>
      <c r="D12" s="154"/>
      <c r="E12" s="7"/>
      <c r="F12" s="516"/>
    </row>
    <row r="13" spans="1:6">
      <c r="A13" s="151" t="s">
        <v>800</v>
      </c>
      <c r="B13" s="92" t="s">
        <v>801</v>
      </c>
      <c r="C13" s="544">
        <v>-38639461.387400039</v>
      </c>
      <c r="D13" s="154"/>
      <c r="E13" s="7"/>
      <c r="F13" s="516"/>
    </row>
    <row r="14" spans="1:6">
      <c r="A14" s="151">
        <v>6</v>
      </c>
      <c r="B14" s="90" t="s">
        <v>202</v>
      </c>
      <c r="C14" s="332">
        <v>10657593870.450001</v>
      </c>
      <c r="D14" s="154"/>
      <c r="E14" s="7"/>
      <c r="F14" s="516"/>
    </row>
    <row r="15" spans="1:6">
      <c r="A15" s="151">
        <v>7</v>
      </c>
      <c r="B15" s="90" t="s">
        <v>203</v>
      </c>
      <c r="C15" s="326">
        <v>141467049.59999999</v>
      </c>
      <c r="D15" s="153"/>
      <c r="E15" s="7"/>
      <c r="F15" s="516"/>
    </row>
    <row r="16" spans="1:6">
      <c r="A16" s="151">
        <v>8</v>
      </c>
      <c r="B16" s="90" t="s">
        <v>204</v>
      </c>
      <c r="C16" s="326">
        <v>54830347.689999998</v>
      </c>
      <c r="D16" s="153"/>
      <c r="E16" s="7"/>
      <c r="F16" s="516"/>
    </row>
    <row r="17" spans="1:6">
      <c r="A17" s="151">
        <v>9</v>
      </c>
      <c r="B17" s="90" t="s">
        <v>205</v>
      </c>
      <c r="C17" s="326">
        <v>20228492.059999999</v>
      </c>
      <c r="D17" s="153"/>
      <c r="E17" s="7"/>
      <c r="F17" s="516"/>
    </row>
    <row r="18" spans="1:6">
      <c r="A18" s="151">
        <v>9.1</v>
      </c>
      <c r="B18" s="92" t="s">
        <v>289</v>
      </c>
      <c r="C18" s="327">
        <v>8916532.9000000004</v>
      </c>
      <c r="D18" s="153"/>
      <c r="E18" s="7"/>
      <c r="F18" s="516"/>
    </row>
    <row r="19" spans="1:6">
      <c r="A19" s="151">
        <v>9.1999999999999993</v>
      </c>
      <c r="B19" s="92" t="s">
        <v>279</v>
      </c>
      <c r="C19" s="544">
        <v>10831376.48</v>
      </c>
      <c r="D19" s="153"/>
      <c r="E19" s="7"/>
      <c r="F19" s="516"/>
    </row>
    <row r="20" spans="1:6">
      <c r="A20" s="151">
        <v>9.3000000000000007</v>
      </c>
      <c r="B20" s="92" t="s">
        <v>278</v>
      </c>
      <c r="C20" s="544">
        <v>3000</v>
      </c>
      <c r="D20" s="153"/>
      <c r="E20" s="7"/>
      <c r="F20" s="516"/>
    </row>
    <row r="21" spans="1:6">
      <c r="A21" s="151">
        <v>10</v>
      </c>
      <c r="B21" s="90" t="s">
        <v>206</v>
      </c>
      <c r="C21" s="326">
        <v>610346695.54999995</v>
      </c>
      <c r="D21" s="153"/>
      <c r="E21" s="7"/>
      <c r="F21" s="516"/>
    </row>
    <row r="22" spans="1:6">
      <c r="A22" s="151">
        <v>10.1</v>
      </c>
      <c r="B22" s="92" t="s">
        <v>277</v>
      </c>
      <c r="C22" s="326">
        <v>143717982.71000001</v>
      </c>
      <c r="D22" s="270" t="s">
        <v>703</v>
      </c>
      <c r="E22" s="7"/>
      <c r="F22" s="516"/>
    </row>
    <row r="23" spans="1:6">
      <c r="A23" s="151">
        <v>11</v>
      </c>
      <c r="B23" s="93" t="s">
        <v>207</v>
      </c>
      <c r="C23" s="328">
        <v>279498796.99000001</v>
      </c>
      <c r="D23" s="155"/>
      <c r="E23" s="7"/>
      <c r="F23" s="516"/>
    </row>
    <row r="24" spans="1:6">
      <c r="A24" s="151">
        <v>12</v>
      </c>
      <c r="B24" s="95" t="s">
        <v>208</v>
      </c>
      <c r="C24" s="329">
        <v>16846980550.49</v>
      </c>
      <c r="D24" s="156"/>
      <c r="E24" s="7"/>
      <c r="F24" s="516"/>
    </row>
    <row r="25" spans="1:6">
      <c r="A25" s="151">
        <v>13</v>
      </c>
      <c r="B25" s="90" t="s">
        <v>209</v>
      </c>
      <c r="C25" s="330">
        <v>272131394.50999999</v>
      </c>
      <c r="D25" s="157"/>
      <c r="E25" s="7"/>
      <c r="F25" s="516"/>
    </row>
    <row r="26" spans="1:6">
      <c r="A26" s="151">
        <v>14</v>
      </c>
      <c r="B26" s="90" t="s">
        <v>210</v>
      </c>
      <c r="C26" s="326">
        <v>3361852027.2957706</v>
      </c>
      <c r="D26" s="153"/>
      <c r="E26" s="7"/>
      <c r="F26" s="516"/>
    </row>
    <row r="27" spans="1:6">
      <c r="A27" s="151">
        <v>15</v>
      </c>
      <c r="B27" s="90" t="s">
        <v>211</v>
      </c>
      <c r="C27" s="326">
        <v>2995076834.1100001</v>
      </c>
      <c r="D27" s="153"/>
      <c r="E27" s="7"/>
      <c r="F27" s="516"/>
    </row>
    <row r="28" spans="1:6">
      <c r="A28" s="151">
        <v>16</v>
      </c>
      <c r="B28" s="90" t="s">
        <v>212</v>
      </c>
      <c r="C28" s="326">
        <v>3727911700.9099998</v>
      </c>
      <c r="D28" s="153"/>
      <c r="E28" s="7"/>
      <c r="F28" s="516"/>
    </row>
    <row r="29" spans="1:6">
      <c r="A29" s="151">
        <v>17</v>
      </c>
      <c r="B29" s="90" t="s">
        <v>213</v>
      </c>
      <c r="C29" s="326">
        <v>851491135.48000002</v>
      </c>
      <c r="D29" s="153"/>
      <c r="E29" s="7"/>
      <c r="F29" s="516"/>
    </row>
    <row r="30" spans="1:6">
      <c r="A30" s="151">
        <v>18</v>
      </c>
      <c r="B30" s="90" t="s">
        <v>214</v>
      </c>
      <c r="C30" s="326">
        <v>2552127667.8400002</v>
      </c>
      <c r="D30" s="153"/>
      <c r="E30" s="7"/>
      <c r="F30" s="516"/>
    </row>
    <row r="31" spans="1:6">
      <c r="A31" s="151">
        <v>19</v>
      </c>
      <c r="B31" s="90" t="s">
        <v>215</v>
      </c>
      <c r="C31" s="326">
        <v>150291072.31999999</v>
      </c>
      <c r="D31" s="153"/>
      <c r="E31" s="7"/>
      <c r="F31" s="516"/>
    </row>
    <row r="32" spans="1:6">
      <c r="A32" s="151">
        <v>20</v>
      </c>
      <c r="B32" s="90" t="s">
        <v>137</v>
      </c>
      <c r="C32" s="326">
        <v>314145413.21000004</v>
      </c>
      <c r="D32" s="153"/>
      <c r="E32" s="7"/>
      <c r="F32" s="516"/>
    </row>
    <row r="33" spans="1:6">
      <c r="A33" s="151">
        <v>20.100000000000001</v>
      </c>
      <c r="B33" s="94" t="s">
        <v>799</v>
      </c>
      <c r="C33" s="545">
        <v>0</v>
      </c>
      <c r="D33" s="155"/>
      <c r="E33" s="7"/>
      <c r="F33" s="516"/>
    </row>
    <row r="34" spans="1:6">
      <c r="A34" s="151">
        <v>21</v>
      </c>
      <c r="B34" s="93" t="s">
        <v>216</v>
      </c>
      <c r="C34" s="545">
        <v>704690024.55999994</v>
      </c>
      <c r="D34" s="155"/>
      <c r="E34" s="7"/>
      <c r="F34" s="516"/>
    </row>
    <row r="35" spans="1:6">
      <c r="A35" s="151">
        <v>21.1</v>
      </c>
      <c r="B35" s="94" t="s">
        <v>276</v>
      </c>
      <c r="C35" s="546">
        <v>544514196.36488008</v>
      </c>
      <c r="D35" s="158"/>
      <c r="E35" s="7"/>
      <c r="F35" s="516"/>
    </row>
    <row r="36" spans="1:6">
      <c r="A36" s="151">
        <v>22</v>
      </c>
      <c r="B36" s="95" t="s">
        <v>217</v>
      </c>
      <c r="C36" s="329">
        <v>14929717270.235769</v>
      </c>
      <c r="D36" s="156"/>
      <c r="E36" s="7"/>
      <c r="F36" s="516"/>
    </row>
    <row r="37" spans="1:6">
      <c r="A37" s="151">
        <v>23</v>
      </c>
      <c r="B37" s="93" t="s">
        <v>218</v>
      </c>
      <c r="C37" s="326">
        <v>21015907.600000001</v>
      </c>
      <c r="D37" s="153"/>
      <c r="E37" s="7"/>
      <c r="F37" s="516"/>
    </row>
    <row r="38" spans="1:6">
      <c r="A38" s="151">
        <v>24</v>
      </c>
      <c r="B38" s="93" t="s">
        <v>219</v>
      </c>
      <c r="C38" s="326">
        <v>0</v>
      </c>
      <c r="D38" s="153"/>
      <c r="E38" s="7"/>
      <c r="F38" s="516"/>
    </row>
    <row r="39" spans="1:6">
      <c r="A39" s="151">
        <v>25</v>
      </c>
      <c r="B39" s="93" t="s">
        <v>275</v>
      </c>
      <c r="C39" s="326">
        <v>0</v>
      </c>
      <c r="D39" s="153"/>
      <c r="E39" s="7"/>
      <c r="F39" s="516"/>
    </row>
    <row r="40" spans="1:6">
      <c r="A40" s="151">
        <v>26</v>
      </c>
      <c r="B40" s="93" t="s">
        <v>221</v>
      </c>
      <c r="C40" s="326">
        <v>537469430.01999998</v>
      </c>
      <c r="D40" s="153"/>
      <c r="E40" s="7"/>
      <c r="F40" s="516"/>
    </row>
    <row r="41" spans="1:6">
      <c r="A41" s="151">
        <v>27</v>
      </c>
      <c r="B41" s="93" t="s">
        <v>222</v>
      </c>
      <c r="C41" s="326">
        <v>0</v>
      </c>
      <c r="D41" s="153"/>
      <c r="E41" s="7"/>
      <c r="F41" s="516"/>
    </row>
    <row r="42" spans="1:6">
      <c r="A42" s="151">
        <v>28</v>
      </c>
      <c r="B42" s="93" t="s">
        <v>223</v>
      </c>
      <c r="C42" s="326">
        <v>1272199600.01</v>
      </c>
      <c r="D42" s="153"/>
      <c r="E42" s="7"/>
      <c r="F42" s="516"/>
    </row>
    <row r="43" spans="1:6">
      <c r="A43" s="151">
        <v>29</v>
      </c>
      <c r="B43" s="93" t="s">
        <v>41</v>
      </c>
      <c r="C43" s="326">
        <v>86578342.960000008</v>
      </c>
      <c r="D43" s="153"/>
      <c r="E43" s="7"/>
      <c r="F43" s="516"/>
    </row>
    <row r="44" spans="1:6" ht="16.5" thickBot="1">
      <c r="A44" s="159">
        <v>30</v>
      </c>
      <c r="B44" s="160" t="s">
        <v>224</v>
      </c>
      <c r="C44" s="331">
        <v>1917263280.5899999</v>
      </c>
      <c r="D44" s="161"/>
      <c r="E44" s="7"/>
      <c r="F44" s="51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4" t="str">
        <f>Info!C2</f>
        <v>სს თიბისი ბანკი</v>
      </c>
    </row>
    <row r="2" spans="1:19">
      <c r="A2" s="2" t="s">
        <v>232</v>
      </c>
      <c r="B2" s="15" t="s">
        <v>937</v>
      </c>
    </row>
    <row r="4" spans="1:19" ht="39" thickBot="1">
      <c r="A4" s="72" t="s">
        <v>663</v>
      </c>
      <c r="B4" s="360"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1" t="s">
        <v>760</v>
      </c>
      <c r="S5" s="122" t="s">
        <v>761</v>
      </c>
    </row>
    <row r="6" spans="1:19" ht="46.5" customHeight="1">
      <c r="A6" s="166"/>
      <c r="B6" s="579" t="s">
        <v>762</v>
      </c>
      <c r="C6" s="577">
        <v>0</v>
      </c>
      <c r="D6" s="578"/>
      <c r="E6" s="577">
        <v>0.2</v>
      </c>
      <c r="F6" s="578"/>
      <c r="G6" s="577">
        <v>0.35</v>
      </c>
      <c r="H6" s="578"/>
      <c r="I6" s="577">
        <v>0.5</v>
      </c>
      <c r="J6" s="578"/>
      <c r="K6" s="577">
        <v>0.75</v>
      </c>
      <c r="L6" s="578"/>
      <c r="M6" s="577">
        <v>1</v>
      </c>
      <c r="N6" s="578"/>
      <c r="O6" s="577">
        <v>1.5</v>
      </c>
      <c r="P6" s="578"/>
      <c r="Q6" s="577">
        <v>2.5</v>
      </c>
      <c r="R6" s="578"/>
      <c r="S6" s="575" t="s">
        <v>294</v>
      </c>
    </row>
    <row r="7" spans="1:19">
      <c r="A7" s="166"/>
      <c r="B7" s="580"/>
      <c r="C7" s="359" t="s">
        <v>755</v>
      </c>
      <c r="D7" s="359" t="s">
        <v>756</v>
      </c>
      <c r="E7" s="359" t="s">
        <v>755</v>
      </c>
      <c r="F7" s="359" t="s">
        <v>756</v>
      </c>
      <c r="G7" s="359" t="s">
        <v>755</v>
      </c>
      <c r="H7" s="359" t="s">
        <v>756</v>
      </c>
      <c r="I7" s="359" t="s">
        <v>755</v>
      </c>
      <c r="J7" s="359" t="s">
        <v>756</v>
      </c>
      <c r="K7" s="359" t="s">
        <v>755</v>
      </c>
      <c r="L7" s="359" t="s">
        <v>756</v>
      </c>
      <c r="M7" s="359" t="s">
        <v>755</v>
      </c>
      <c r="N7" s="359" t="s">
        <v>756</v>
      </c>
      <c r="O7" s="359" t="s">
        <v>755</v>
      </c>
      <c r="P7" s="359" t="s">
        <v>756</v>
      </c>
      <c r="Q7" s="359" t="s">
        <v>755</v>
      </c>
      <c r="R7" s="359" t="s">
        <v>756</v>
      </c>
      <c r="S7" s="576"/>
    </row>
    <row r="8" spans="1:19" s="170" customFormat="1">
      <c r="A8" s="125">
        <v>1</v>
      </c>
      <c r="B8" s="188" t="s">
        <v>259</v>
      </c>
      <c r="C8" s="333">
        <v>1153234822.8199997</v>
      </c>
      <c r="D8" s="333">
        <v>0</v>
      </c>
      <c r="E8" s="333">
        <v>0</v>
      </c>
      <c r="F8" s="352">
        <v>0</v>
      </c>
      <c r="G8" s="333">
        <v>0</v>
      </c>
      <c r="H8" s="333">
        <v>0</v>
      </c>
      <c r="I8" s="333">
        <v>0</v>
      </c>
      <c r="J8" s="333">
        <v>0</v>
      </c>
      <c r="K8" s="333">
        <v>0</v>
      </c>
      <c r="L8" s="333">
        <v>0</v>
      </c>
      <c r="M8" s="333">
        <v>1848347625.6731999</v>
      </c>
      <c r="N8" s="333">
        <v>0</v>
      </c>
      <c r="O8" s="333">
        <v>0</v>
      </c>
      <c r="P8" s="333">
        <v>0</v>
      </c>
      <c r="Q8" s="333">
        <v>0</v>
      </c>
      <c r="R8" s="352">
        <v>0</v>
      </c>
      <c r="S8" s="535">
        <v>1848347625.6731999</v>
      </c>
    </row>
    <row r="9" spans="1:19" s="170" customFormat="1">
      <c r="A9" s="125">
        <v>2</v>
      </c>
      <c r="B9" s="188" t="s">
        <v>260</v>
      </c>
      <c r="C9" s="333">
        <v>0</v>
      </c>
      <c r="D9" s="333">
        <v>0</v>
      </c>
      <c r="E9" s="333">
        <v>0</v>
      </c>
      <c r="F9" s="333">
        <v>0</v>
      </c>
      <c r="G9" s="333">
        <v>0</v>
      </c>
      <c r="H9" s="333">
        <v>0</v>
      </c>
      <c r="I9" s="333">
        <v>0</v>
      </c>
      <c r="J9" s="333">
        <v>0</v>
      </c>
      <c r="K9" s="333">
        <v>0</v>
      </c>
      <c r="L9" s="333">
        <v>0</v>
      </c>
      <c r="M9" s="333">
        <v>0</v>
      </c>
      <c r="N9" s="333">
        <v>0</v>
      </c>
      <c r="O9" s="333">
        <v>0</v>
      </c>
      <c r="P9" s="333">
        <v>0</v>
      </c>
      <c r="Q9" s="333">
        <v>0</v>
      </c>
      <c r="R9" s="352">
        <v>0</v>
      </c>
      <c r="S9" s="535">
        <v>0</v>
      </c>
    </row>
    <row r="10" spans="1:19" s="170" customFormat="1">
      <c r="A10" s="125">
        <v>3</v>
      </c>
      <c r="B10" s="188" t="s">
        <v>261</v>
      </c>
      <c r="C10" s="333">
        <v>0</v>
      </c>
      <c r="D10" s="333">
        <v>0</v>
      </c>
      <c r="E10" s="333">
        <v>0</v>
      </c>
      <c r="F10" s="333">
        <v>0</v>
      </c>
      <c r="G10" s="333">
        <v>0</v>
      </c>
      <c r="H10" s="333">
        <v>0</v>
      </c>
      <c r="I10" s="333">
        <v>0</v>
      </c>
      <c r="J10" s="333">
        <v>0</v>
      </c>
      <c r="K10" s="333">
        <v>0</v>
      </c>
      <c r="L10" s="333">
        <v>0</v>
      </c>
      <c r="M10" s="333">
        <v>0</v>
      </c>
      <c r="N10" s="333">
        <v>0</v>
      </c>
      <c r="O10" s="333">
        <v>0</v>
      </c>
      <c r="P10" s="333">
        <v>0</v>
      </c>
      <c r="Q10" s="333">
        <v>0</v>
      </c>
      <c r="R10" s="352">
        <v>0</v>
      </c>
      <c r="S10" s="535">
        <v>0</v>
      </c>
    </row>
    <row r="11" spans="1:19" s="170" customFormat="1">
      <c r="A11" s="125">
        <v>4</v>
      </c>
      <c r="B11" s="188" t="s">
        <v>262</v>
      </c>
      <c r="C11" s="333">
        <v>345913746.91119999</v>
      </c>
      <c r="D11" s="333">
        <v>0</v>
      </c>
      <c r="E11" s="333">
        <v>0</v>
      </c>
      <c r="F11" s="333">
        <v>0</v>
      </c>
      <c r="G11" s="333">
        <v>0</v>
      </c>
      <c r="H11" s="333">
        <v>0</v>
      </c>
      <c r="I11" s="333">
        <v>120210047.67389999</v>
      </c>
      <c r="J11" s="333">
        <v>0</v>
      </c>
      <c r="K11" s="333">
        <v>0</v>
      </c>
      <c r="L11" s="333">
        <v>0</v>
      </c>
      <c r="M11" s="333">
        <v>0</v>
      </c>
      <c r="N11" s="333">
        <v>0</v>
      </c>
      <c r="O11" s="333">
        <v>0</v>
      </c>
      <c r="P11" s="333">
        <v>0</v>
      </c>
      <c r="Q11" s="333">
        <v>0</v>
      </c>
      <c r="R11" s="352">
        <v>0</v>
      </c>
      <c r="S11" s="535">
        <v>60105023.836949997</v>
      </c>
    </row>
    <row r="12" spans="1:19" s="170" customFormat="1">
      <c r="A12" s="125">
        <v>5</v>
      </c>
      <c r="B12" s="188" t="s">
        <v>263</v>
      </c>
      <c r="C12" s="333">
        <v>0</v>
      </c>
      <c r="D12" s="333">
        <v>0</v>
      </c>
      <c r="E12" s="333">
        <v>0</v>
      </c>
      <c r="F12" s="333">
        <v>0</v>
      </c>
      <c r="G12" s="333">
        <v>0</v>
      </c>
      <c r="H12" s="333">
        <v>0</v>
      </c>
      <c r="I12" s="333">
        <v>0</v>
      </c>
      <c r="J12" s="333">
        <v>0</v>
      </c>
      <c r="K12" s="333">
        <v>0</v>
      </c>
      <c r="L12" s="333">
        <v>0</v>
      </c>
      <c r="M12" s="333">
        <v>0</v>
      </c>
      <c r="N12" s="333">
        <v>0</v>
      </c>
      <c r="O12" s="333">
        <v>0</v>
      </c>
      <c r="P12" s="333">
        <v>0</v>
      </c>
      <c r="Q12" s="333">
        <v>0</v>
      </c>
      <c r="R12" s="352">
        <v>0</v>
      </c>
      <c r="S12" s="535">
        <v>0</v>
      </c>
    </row>
    <row r="13" spans="1:19" s="170" customFormat="1">
      <c r="A13" s="125">
        <v>6</v>
      </c>
      <c r="B13" s="188" t="s">
        <v>264</v>
      </c>
      <c r="C13" s="333">
        <v>0</v>
      </c>
      <c r="D13" s="333">
        <v>0</v>
      </c>
      <c r="E13" s="333">
        <v>827082441.10549974</v>
      </c>
      <c r="F13" s="333">
        <v>6553240.3208999997</v>
      </c>
      <c r="G13" s="333">
        <v>0</v>
      </c>
      <c r="H13" s="333">
        <v>0</v>
      </c>
      <c r="I13" s="333">
        <v>43101436.6008</v>
      </c>
      <c r="J13" s="333">
        <v>35297621.123199999</v>
      </c>
      <c r="K13" s="333">
        <v>0</v>
      </c>
      <c r="L13" s="333">
        <v>0</v>
      </c>
      <c r="M13" s="333">
        <v>678112.28370031132</v>
      </c>
      <c r="N13" s="333">
        <v>20052280.715700001</v>
      </c>
      <c r="O13" s="333">
        <v>0</v>
      </c>
      <c r="P13" s="333">
        <v>0</v>
      </c>
      <c r="Q13" s="333">
        <v>0</v>
      </c>
      <c r="R13" s="352">
        <v>0</v>
      </c>
      <c r="S13" s="535">
        <v>226657058.1466803</v>
      </c>
    </row>
    <row r="14" spans="1:19" s="170" customFormat="1">
      <c r="A14" s="125">
        <v>7</v>
      </c>
      <c r="B14" s="188" t="s">
        <v>79</v>
      </c>
      <c r="C14" s="333">
        <v>0</v>
      </c>
      <c r="D14" s="333">
        <v>0</v>
      </c>
      <c r="E14" s="333">
        <v>0</v>
      </c>
      <c r="F14" s="333">
        <v>0</v>
      </c>
      <c r="G14" s="333">
        <v>0</v>
      </c>
      <c r="H14" s="333">
        <v>0</v>
      </c>
      <c r="I14" s="333">
        <v>0</v>
      </c>
      <c r="J14" s="333">
        <v>0</v>
      </c>
      <c r="K14" s="333">
        <v>0</v>
      </c>
      <c r="L14" s="333">
        <v>0</v>
      </c>
      <c r="M14" s="333">
        <v>3764814077.3241</v>
      </c>
      <c r="N14" s="333">
        <v>877891042.70700002</v>
      </c>
      <c r="O14" s="333">
        <v>0</v>
      </c>
      <c r="P14" s="333">
        <v>0</v>
      </c>
      <c r="Q14" s="333">
        <v>0</v>
      </c>
      <c r="R14" s="352">
        <v>0</v>
      </c>
      <c r="S14" s="535">
        <v>4642705120.0311003</v>
      </c>
    </row>
    <row r="15" spans="1:19" s="170" customFormat="1">
      <c r="A15" s="125">
        <v>8</v>
      </c>
      <c r="B15" s="188" t="s">
        <v>80</v>
      </c>
      <c r="C15" s="333">
        <v>0</v>
      </c>
      <c r="D15" s="333">
        <v>0</v>
      </c>
      <c r="E15" s="333">
        <v>0</v>
      </c>
      <c r="F15" s="333">
        <v>0</v>
      </c>
      <c r="G15" s="333">
        <v>0</v>
      </c>
      <c r="H15" s="333">
        <v>0</v>
      </c>
      <c r="I15" s="333">
        <v>0</v>
      </c>
      <c r="J15" s="333">
        <v>0</v>
      </c>
      <c r="K15" s="333">
        <v>3335842228.9020009</v>
      </c>
      <c r="L15" s="333">
        <v>104701134.63590004</v>
      </c>
      <c r="M15" s="333">
        <v>0</v>
      </c>
      <c r="N15" s="333">
        <v>0</v>
      </c>
      <c r="O15" s="333">
        <v>0</v>
      </c>
      <c r="P15" s="333">
        <v>0</v>
      </c>
      <c r="Q15" s="333">
        <v>0</v>
      </c>
      <c r="R15" s="352">
        <v>0</v>
      </c>
      <c r="S15" s="535">
        <v>2580407522.6534257</v>
      </c>
    </row>
    <row r="16" spans="1:19" s="170" customFormat="1">
      <c r="A16" s="125">
        <v>9</v>
      </c>
      <c r="B16" s="188" t="s">
        <v>81</v>
      </c>
      <c r="C16" s="333">
        <v>0</v>
      </c>
      <c r="D16" s="333">
        <v>0</v>
      </c>
      <c r="E16" s="333">
        <v>0</v>
      </c>
      <c r="F16" s="333">
        <v>0</v>
      </c>
      <c r="G16" s="333">
        <v>1823782355.8091984</v>
      </c>
      <c r="H16" s="333">
        <v>12611000.988299999</v>
      </c>
      <c r="I16" s="333">
        <v>0</v>
      </c>
      <c r="J16" s="333">
        <v>0</v>
      </c>
      <c r="K16" s="333">
        <v>0</v>
      </c>
      <c r="L16" s="333">
        <v>0</v>
      </c>
      <c r="M16" s="333">
        <v>0</v>
      </c>
      <c r="N16" s="333">
        <v>0</v>
      </c>
      <c r="O16" s="333">
        <v>0</v>
      </c>
      <c r="P16" s="333">
        <v>0</v>
      </c>
      <c r="Q16" s="333">
        <v>0</v>
      </c>
      <c r="R16" s="352">
        <v>0</v>
      </c>
      <c r="S16" s="535">
        <v>642737674.8791244</v>
      </c>
    </row>
    <row r="17" spans="1:19" s="170" customFormat="1">
      <c r="A17" s="125">
        <v>10</v>
      </c>
      <c r="B17" s="188" t="s">
        <v>75</v>
      </c>
      <c r="C17" s="333">
        <v>0</v>
      </c>
      <c r="D17" s="333">
        <v>0</v>
      </c>
      <c r="E17" s="333">
        <v>0</v>
      </c>
      <c r="F17" s="333">
        <v>0</v>
      </c>
      <c r="G17" s="333">
        <v>0</v>
      </c>
      <c r="H17" s="333">
        <v>0</v>
      </c>
      <c r="I17" s="333">
        <v>27053344.030499995</v>
      </c>
      <c r="J17" s="333">
        <v>1196148.7507</v>
      </c>
      <c r="K17" s="333">
        <v>0</v>
      </c>
      <c r="L17" s="333">
        <v>0</v>
      </c>
      <c r="M17" s="333">
        <v>46971665.741100013</v>
      </c>
      <c r="N17" s="333">
        <v>59197.221000000005</v>
      </c>
      <c r="O17" s="333">
        <v>23884180.018600002</v>
      </c>
      <c r="P17" s="333">
        <v>69732.044999999984</v>
      </c>
      <c r="Q17" s="333">
        <v>0</v>
      </c>
      <c r="R17" s="352">
        <v>0</v>
      </c>
      <c r="S17" s="535">
        <v>97086477.448100016</v>
      </c>
    </row>
    <row r="18" spans="1:19" s="170" customFormat="1">
      <c r="A18" s="125">
        <v>11</v>
      </c>
      <c r="B18" s="188" t="s">
        <v>76</v>
      </c>
      <c r="C18" s="333">
        <v>0</v>
      </c>
      <c r="D18" s="333">
        <v>0</v>
      </c>
      <c r="E18" s="333">
        <v>0</v>
      </c>
      <c r="F18" s="333">
        <v>0</v>
      </c>
      <c r="G18" s="333">
        <v>0</v>
      </c>
      <c r="H18" s="333">
        <v>0</v>
      </c>
      <c r="I18" s="333">
        <v>0</v>
      </c>
      <c r="J18" s="333">
        <v>0</v>
      </c>
      <c r="K18" s="333">
        <v>0</v>
      </c>
      <c r="L18" s="333">
        <v>0</v>
      </c>
      <c r="M18" s="333">
        <v>481554930.10579991</v>
      </c>
      <c r="N18" s="333">
        <v>0</v>
      </c>
      <c r="O18" s="333">
        <v>458245330.73210007</v>
      </c>
      <c r="P18" s="333">
        <v>0</v>
      </c>
      <c r="Q18" s="333">
        <v>29597554.469999991</v>
      </c>
      <c r="R18" s="352">
        <v>0</v>
      </c>
      <c r="S18" s="535">
        <v>1242916812.3789499</v>
      </c>
    </row>
    <row r="19" spans="1:19" s="170" customFormat="1">
      <c r="A19" s="125">
        <v>12</v>
      </c>
      <c r="B19" s="188" t="s">
        <v>77</v>
      </c>
      <c r="C19" s="333">
        <v>0</v>
      </c>
      <c r="D19" s="333">
        <v>0</v>
      </c>
      <c r="E19" s="333">
        <v>0</v>
      </c>
      <c r="F19" s="333">
        <v>0</v>
      </c>
      <c r="G19" s="333">
        <v>0</v>
      </c>
      <c r="H19" s="333">
        <v>0</v>
      </c>
      <c r="I19" s="333">
        <v>0</v>
      </c>
      <c r="J19" s="333">
        <v>0</v>
      </c>
      <c r="K19" s="333">
        <v>0</v>
      </c>
      <c r="L19" s="333">
        <v>0</v>
      </c>
      <c r="M19" s="333">
        <v>0</v>
      </c>
      <c r="N19" s="333">
        <v>0</v>
      </c>
      <c r="O19" s="333">
        <v>0</v>
      </c>
      <c r="P19" s="333">
        <v>0</v>
      </c>
      <c r="Q19" s="333">
        <v>0</v>
      </c>
      <c r="R19" s="352">
        <v>0</v>
      </c>
      <c r="S19" s="535">
        <v>0</v>
      </c>
    </row>
    <row r="20" spans="1:19" s="170" customFormat="1">
      <c r="A20" s="125">
        <v>13</v>
      </c>
      <c r="B20" s="188" t="s">
        <v>78</v>
      </c>
      <c r="C20" s="333">
        <v>0</v>
      </c>
      <c r="D20" s="333">
        <v>0</v>
      </c>
      <c r="E20" s="333">
        <v>0</v>
      </c>
      <c r="F20" s="333">
        <v>0</v>
      </c>
      <c r="G20" s="333">
        <v>0</v>
      </c>
      <c r="H20" s="333">
        <v>0</v>
      </c>
      <c r="I20" s="333">
        <v>0</v>
      </c>
      <c r="J20" s="333">
        <v>0</v>
      </c>
      <c r="K20" s="333">
        <v>0</v>
      </c>
      <c r="L20" s="333">
        <v>0</v>
      </c>
      <c r="M20" s="333">
        <v>0</v>
      </c>
      <c r="N20" s="333">
        <v>0</v>
      </c>
      <c r="O20" s="333">
        <v>0</v>
      </c>
      <c r="P20" s="333">
        <v>0</v>
      </c>
      <c r="Q20" s="333">
        <v>0</v>
      </c>
      <c r="R20" s="352">
        <v>0</v>
      </c>
      <c r="S20" s="535">
        <v>0</v>
      </c>
    </row>
    <row r="21" spans="1:19" s="170" customFormat="1">
      <c r="A21" s="125">
        <v>14</v>
      </c>
      <c r="B21" s="188" t="s">
        <v>292</v>
      </c>
      <c r="C21" s="333">
        <v>712620554.29999983</v>
      </c>
      <c r="D21" s="333">
        <v>0</v>
      </c>
      <c r="E21" s="333">
        <v>19336650.1109</v>
      </c>
      <c r="F21" s="333">
        <v>0</v>
      </c>
      <c r="G21" s="333">
        <v>0</v>
      </c>
      <c r="H21" s="333">
        <v>0</v>
      </c>
      <c r="I21" s="333">
        <v>573740</v>
      </c>
      <c r="J21" s="333">
        <v>0</v>
      </c>
      <c r="K21" s="333">
        <v>0</v>
      </c>
      <c r="L21" s="333">
        <v>0</v>
      </c>
      <c r="M21" s="333">
        <v>1743150866.5902581</v>
      </c>
      <c r="N21" s="333">
        <v>17239057.951899033</v>
      </c>
      <c r="O21" s="333">
        <v>0</v>
      </c>
      <c r="P21" s="333">
        <v>0</v>
      </c>
      <c r="Q21" s="333">
        <v>10831376.48</v>
      </c>
      <c r="R21" s="352">
        <v>0</v>
      </c>
      <c r="S21" s="535">
        <v>1791622565.7643373</v>
      </c>
    </row>
    <row r="22" spans="1:19" ht="13.5" thickBot="1">
      <c r="A22" s="107"/>
      <c r="B22" s="172" t="s">
        <v>74</v>
      </c>
      <c r="C22" s="334">
        <v>2211769124.0311995</v>
      </c>
      <c r="D22" s="334">
        <v>0</v>
      </c>
      <c r="E22" s="334">
        <v>846419091.21639979</v>
      </c>
      <c r="F22" s="334">
        <v>6553240.3208999997</v>
      </c>
      <c r="G22" s="334">
        <v>1823782355.8091984</v>
      </c>
      <c r="H22" s="334">
        <v>12611000.988299999</v>
      </c>
      <c r="I22" s="334">
        <v>190938568.30519998</v>
      </c>
      <c r="J22" s="334">
        <v>36493769.873899996</v>
      </c>
      <c r="K22" s="334">
        <v>3335842228.9020009</v>
      </c>
      <c r="L22" s="334">
        <v>104701134.63590004</v>
      </c>
      <c r="M22" s="334">
        <v>7885517277.7181587</v>
      </c>
      <c r="N22" s="334">
        <v>915241578.59559906</v>
      </c>
      <c r="O22" s="334">
        <v>482129510.75070006</v>
      </c>
      <c r="P22" s="334">
        <v>69732.044999999984</v>
      </c>
      <c r="Q22" s="334">
        <v>40428930.949999988</v>
      </c>
      <c r="R22" s="334">
        <v>0</v>
      </c>
      <c r="S22" s="536">
        <v>13132585880.811867</v>
      </c>
    </row>
    <row r="24" spans="1:19">
      <c r="S24" s="54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4" t="str">
        <f>Info!C2</f>
        <v>სს თიბისი ბანკი</v>
      </c>
    </row>
    <row r="2" spans="1:22">
      <c r="A2" s="2" t="s">
        <v>232</v>
      </c>
      <c r="B2" s="15" t="s">
        <v>937</v>
      </c>
    </row>
    <row r="4" spans="1:22" ht="27.75" thickBot="1">
      <c r="A4" s="2" t="s">
        <v>664</v>
      </c>
      <c r="B4" s="361" t="s">
        <v>771</v>
      </c>
      <c r="V4" s="214" t="s">
        <v>135</v>
      </c>
    </row>
    <row r="5" spans="1:22">
      <c r="A5" s="105"/>
      <c r="B5" s="106"/>
      <c r="C5" s="581" t="s">
        <v>241</v>
      </c>
      <c r="D5" s="582"/>
      <c r="E5" s="582"/>
      <c r="F5" s="582"/>
      <c r="G5" s="582"/>
      <c r="H5" s="582"/>
      <c r="I5" s="582"/>
      <c r="J5" s="582"/>
      <c r="K5" s="582"/>
      <c r="L5" s="583"/>
      <c r="M5" s="581" t="s">
        <v>242</v>
      </c>
      <c r="N5" s="582"/>
      <c r="O5" s="582"/>
      <c r="P5" s="582"/>
      <c r="Q5" s="582"/>
      <c r="R5" s="582"/>
      <c r="S5" s="583"/>
      <c r="T5" s="586" t="s">
        <v>769</v>
      </c>
      <c r="U5" s="586" t="s">
        <v>768</v>
      </c>
      <c r="V5" s="584" t="s">
        <v>243</v>
      </c>
    </row>
    <row r="6" spans="1:22" s="72" customFormat="1" ht="140.25">
      <c r="A6" s="123"/>
      <c r="B6" s="190"/>
      <c r="C6" s="103" t="s">
        <v>244</v>
      </c>
      <c r="D6" s="102" t="s">
        <v>245</v>
      </c>
      <c r="E6" s="99" t="s">
        <v>246</v>
      </c>
      <c r="F6" s="362"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7"/>
      <c r="U6" s="587"/>
      <c r="V6" s="585"/>
    </row>
    <row r="7" spans="1:22" s="170" customFormat="1">
      <c r="A7" s="171">
        <v>1</v>
      </c>
      <c r="B7" s="169" t="s">
        <v>259</v>
      </c>
      <c r="C7" s="335">
        <v>0</v>
      </c>
      <c r="D7" s="333">
        <v>0</v>
      </c>
      <c r="E7" s="333">
        <v>0</v>
      </c>
      <c r="F7" s="333">
        <v>0</v>
      </c>
      <c r="G7" s="333">
        <v>0</v>
      </c>
      <c r="H7" s="333">
        <v>0</v>
      </c>
      <c r="I7" s="333">
        <v>0</v>
      </c>
      <c r="J7" s="333">
        <v>0</v>
      </c>
      <c r="K7" s="333">
        <v>0</v>
      </c>
      <c r="L7" s="336">
        <v>0</v>
      </c>
      <c r="M7" s="335">
        <v>0</v>
      </c>
      <c r="N7" s="333">
        <v>0</v>
      </c>
      <c r="O7" s="333">
        <v>0</v>
      </c>
      <c r="P7" s="333">
        <v>0</v>
      </c>
      <c r="Q7" s="333">
        <v>0</v>
      </c>
      <c r="R7" s="333">
        <v>0</v>
      </c>
      <c r="S7" s="336">
        <v>0</v>
      </c>
      <c r="T7" s="356">
        <v>0</v>
      </c>
      <c r="U7" s="355">
        <v>0</v>
      </c>
      <c r="V7" s="337">
        <v>0</v>
      </c>
    </row>
    <row r="8" spans="1:22" s="170" customFormat="1">
      <c r="A8" s="171">
        <v>2</v>
      </c>
      <c r="B8" s="169" t="s">
        <v>260</v>
      </c>
      <c r="C8" s="335">
        <v>0</v>
      </c>
      <c r="D8" s="333">
        <v>0</v>
      </c>
      <c r="E8" s="333">
        <v>0</v>
      </c>
      <c r="F8" s="333">
        <v>0</v>
      </c>
      <c r="G8" s="333">
        <v>0</v>
      </c>
      <c r="H8" s="333">
        <v>0</v>
      </c>
      <c r="I8" s="333">
        <v>0</v>
      </c>
      <c r="J8" s="333">
        <v>0</v>
      </c>
      <c r="K8" s="333">
        <v>0</v>
      </c>
      <c r="L8" s="336">
        <v>0</v>
      </c>
      <c r="M8" s="335">
        <v>0</v>
      </c>
      <c r="N8" s="333">
        <v>0</v>
      </c>
      <c r="O8" s="333">
        <v>0</v>
      </c>
      <c r="P8" s="333">
        <v>0</v>
      </c>
      <c r="Q8" s="333">
        <v>0</v>
      </c>
      <c r="R8" s="333">
        <v>0</v>
      </c>
      <c r="S8" s="336">
        <v>0</v>
      </c>
      <c r="T8" s="355">
        <v>0</v>
      </c>
      <c r="U8" s="355">
        <v>0</v>
      </c>
      <c r="V8" s="337">
        <v>0</v>
      </c>
    </row>
    <row r="9" spans="1:22" s="170" customFormat="1">
      <c r="A9" s="171">
        <v>3</v>
      </c>
      <c r="B9" s="169" t="s">
        <v>261</v>
      </c>
      <c r="C9" s="335">
        <v>0</v>
      </c>
      <c r="D9" s="333">
        <v>0</v>
      </c>
      <c r="E9" s="333">
        <v>0</v>
      </c>
      <c r="F9" s="333">
        <v>0</v>
      </c>
      <c r="G9" s="333">
        <v>0</v>
      </c>
      <c r="H9" s="333">
        <v>0</v>
      </c>
      <c r="I9" s="333">
        <v>0</v>
      </c>
      <c r="J9" s="333">
        <v>0</v>
      </c>
      <c r="K9" s="333">
        <v>0</v>
      </c>
      <c r="L9" s="336">
        <v>0</v>
      </c>
      <c r="M9" s="335">
        <v>0</v>
      </c>
      <c r="N9" s="333">
        <v>0</v>
      </c>
      <c r="O9" s="333">
        <v>0</v>
      </c>
      <c r="P9" s="333">
        <v>0</v>
      </c>
      <c r="Q9" s="333">
        <v>0</v>
      </c>
      <c r="R9" s="333">
        <v>0</v>
      </c>
      <c r="S9" s="336">
        <v>0</v>
      </c>
      <c r="T9" s="355">
        <v>0</v>
      </c>
      <c r="U9" s="355">
        <v>0</v>
      </c>
      <c r="V9" s="337">
        <v>0</v>
      </c>
    </row>
    <row r="10" spans="1:22" s="170" customFormat="1">
      <c r="A10" s="171">
        <v>4</v>
      </c>
      <c r="B10" s="169" t="s">
        <v>262</v>
      </c>
      <c r="C10" s="335">
        <v>0</v>
      </c>
      <c r="D10" s="333">
        <v>0</v>
      </c>
      <c r="E10" s="333">
        <v>0</v>
      </c>
      <c r="F10" s="333">
        <v>0</v>
      </c>
      <c r="G10" s="333">
        <v>0</v>
      </c>
      <c r="H10" s="333">
        <v>0</v>
      </c>
      <c r="I10" s="333">
        <v>0</v>
      </c>
      <c r="J10" s="333">
        <v>0</v>
      </c>
      <c r="K10" s="333">
        <v>0</v>
      </c>
      <c r="L10" s="336">
        <v>0</v>
      </c>
      <c r="M10" s="335">
        <v>0</v>
      </c>
      <c r="N10" s="333">
        <v>0</v>
      </c>
      <c r="O10" s="333">
        <v>0</v>
      </c>
      <c r="P10" s="333">
        <v>0</v>
      </c>
      <c r="Q10" s="333">
        <v>0</v>
      </c>
      <c r="R10" s="333">
        <v>0</v>
      </c>
      <c r="S10" s="336">
        <v>0</v>
      </c>
      <c r="T10" s="355">
        <v>0</v>
      </c>
      <c r="U10" s="355">
        <v>0</v>
      </c>
      <c r="V10" s="337">
        <v>0</v>
      </c>
    </row>
    <row r="11" spans="1:22" s="170" customFormat="1">
      <c r="A11" s="171">
        <v>5</v>
      </c>
      <c r="B11" s="169" t="s">
        <v>263</v>
      </c>
      <c r="C11" s="335">
        <v>0</v>
      </c>
      <c r="D11" s="333">
        <v>0</v>
      </c>
      <c r="E11" s="333">
        <v>0</v>
      </c>
      <c r="F11" s="333">
        <v>0</v>
      </c>
      <c r="G11" s="333">
        <v>0</v>
      </c>
      <c r="H11" s="333">
        <v>0</v>
      </c>
      <c r="I11" s="333">
        <v>0</v>
      </c>
      <c r="J11" s="333">
        <v>0</v>
      </c>
      <c r="K11" s="333">
        <v>0</v>
      </c>
      <c r="L11" s="336">
        <v>0</v>
      </c>
      <c r="M11" s="335">
        <v>0</v>
      </c>
      <c r="N11" s="333">
        <v>0</v>
      </c>
      <c r="O11" s="333">
        <v>0</v>
      </c>
      <c r="P11" s="333">
        <v>0</v>
      </c>
      <c r="Q11" s="333">
        <v>0</v>
      </c>
      <c r="R11" s="333">
        <v>0</v>
      </c>
      <c r="S11" s="336">
        <v>0</v>
      </c>
      <c r="T11" s="355">
        <v>0</v>
      </c>
      <c r="U11" s="355">
        <v>0</v>
      </c>
      <c r="V11" s="337">
        <v>0</v>
      </c>
    </row>
    <row r="12" spans="1:22" s="170" customFormat="1">
      <c r="A12" s="171">
        <v>6</v>
      </c>
      <c r="B12" s="169" t="s">
        <v>264</v>
      </c>
      <c r="C12" s="335">
        <v>0</v>
      </c>
      <c r="D12" s="333">
        <v>0</v>
      </c>
      <c r="E12" s="333">
        <v>0</v>
      </c>
      <c r="F12" s="333">
        <v>0</v>
      </c>
      <c r="G12" s="333">
        <v>0</v>
      </c>
      <c r="H12" s="333">
        <v>0</v>
      </c>
      <c r="I12" s="333">
        <v>0</v>
      </c>
      <c r="J12" s="333">
        <v>0</v>
      </c>
      <c r="K12" s="333">
        <v>0</v>
      </c>
      <c r="L12" s="336">
        <v>0</v>
      </c>
      <c r="M12" s="335">
        <v>0</v>
      </c>
      <c r="N12" s="333">
        <v>0</v>
      </c>
      <c r="O12" s="333">
        <v>0</v>
      </c>
      <c r="P12" s="333">
        <v>0</v>
      </c>
      <c r="Q12" s="333">
        <v>0</v>
      </c>
      <c r="R12" s="333">
        <v>0</v>
      </c>
      <c r="S12" s="336">
        <v>0</v>
      </c>
      <c r="T12" s="355">
        <v>0</v>
      </c>
      <c r="U12" s="355">
        <v>0</v>
      </c>
      <c r="V12" s="337">
        <v>0</v>
      </c>
    </row>
    <row r="13" spans="1:22" s="170" customFormat="1">
      <c r="A13" s="171">
        <v>7</v>
      </c>
      <c r="B13" s="169" t="s">
        <v>79</v>
      </c>
      <c r="C13" s="335">
        <v>0</v>
      </c>
      <c r="D13" s="333">
        <v>305460191.9666</v>
      </c>
      <c r="E13" s="333">
        <v>0</v>
      </c>
      <c r="F13" s="333">
        <v>0</v>
      </c>
      <c r="G13" s="333">
        <v>0</v>
      </c>
      <c r="H13" s="333">
        <v>0</v>
      </c>
      <c r="I13" s="333">
        <v>0</v>
      </c>
      <c r="J13" s="333">
        <v>0</v>
      </c>
      <c r="K13" s="333">
        <v>0</v>
      </c>
      <c r="L13" s="336">
        <v>0</v>
      </c>
      <c r="M13" s="335">
        <v>0</v>
      </c>
      <c r="N13" s="333">
        <v>0</v>
      </c>
      <c r="O13" s="333">
        <v>14143088.4278</v>
      </c>
      <c r="P13" s="333">
        <v>0</v>
      </c>
      <c r="Q13" s="333">
        <v>0</v>
      </c>
      <c r="R13" s="333">
        <v>0</v>
      </c>
      <c r="S13" s="336">
        <v>0</v>
      </c>
      <c r="T13" s="355">
        <v>176530022.07640001</v>
      </c>
      <c r="U13" s="355">
        <v>143073258.31799999</v>
      </c>
      <c r="V13" s="337">
        <v>319603280.3944</v>
      </c>
    </row>
    <row r="14" spans="1:22" s="170" customFormat="1">
      <c r="A14" s="171">
        <v>8</v>
      </c>
      <c r="B14" s="169" t="s">
        <v>80</v>
      </c>
      <c r="C14" s="335">
        <v>0</v>
      </c>
      <c r="D14" s="333">
        <v>72780832.467800006</v>
      </c>
      <c r="E14" s="333">
        <v>0</v>
      </c>
      <c r="F14" s="333">
        <v>0</v>
      </c>
      <c r="G14" s="333">
        <v>0</v>
      </c>
      <c r="H14" s="333">
        <v>0</v>
      </c>
      <c r="I14" s="333">
        <v>0</v>
      </c>
      <c r="J14" s="333">
        <v>0</v>
      </c>
      <c r="K14" s="333">
        <v>0</v>
      </c>
      <c r="L14" s="336">
        <v>0</v>
      </c>
      <c r="M14" s="335">
        <v>0</v>
      </c>
      <c r="N14" s="333">
        <v>0</v>
      </c>
      <c r="O14" s="333">
        <v>908965.63520000002</v>
      </c>
      <c r="P14" s="333">
        <v>0</v>
      </c>
      <c r="Q14" s="333">
        <v>0</v>
      </c>
      <c r="R14" s="333">
        <v>0</v>
      </c>
      <c r="S14" s="336">
        <v>0</v>
      </c>
      <c r="T14" s="355">
        <v>67723641.473800004</v>
      </c>
      <c r="U14" s="355">
        <v>5966156.6292000003</v>
      </c>
      <c r="V14" s="337">
        <v>73689798.103</v>
      </c>
    </row>
    <row r="15" spans="1:22" s="170" customFormat="1">
      <c r="A15" s="171">
        <v>9</v>
      </c>
      <c r="B15" s="169" t="s">
        <v>81</v>
      </c>
      <c r="C15" s="335">
        <v>0</v>
      </c>
      <c r="D15" s="333">
        <v>1943142.2128999999</v>
      </c>
      <c r="E15" s="333">
        <v>0</v>
      </c>
      <c r="F15" s="333">
        <v>0</v>
      </c>
      <c r="G15" s="333">
        <v>0</v>
      </c>
      <c r="H15" s="333">
        <v>0</v>
      </c>
      <c r="I15" s="333">
        <v>0</v>
      </c>
      <c r="J15" s="333">
        <v>0</v>
      </c>
      <c r="K15" s="333">
        <v>0</v>
      </c>
      <c r="L15" s="336">
        <v>0</v>
      </c>
      <c r="M15" s="335">
        <v>0</v>
      </c>
      <c r="N15" s="333">
        <v>0</v>
      </c>
      <c r="O15" s="333">
        <v>0</v>
      </c>
      <c r="P15" s="333">
        <v>0</v>
      </c>
      <c r="Q15" s="333">
        <v>0</v>
      </c>
      <c r="R15" s="333">
        <v>0</v>
      </c>
      <c r="S15" s="336">
        <v>0</v>
      </c>
      <c r="T15" s="355">
        <v>1730110.7254999999</v>
      </c>
      <c r="U15" s="355">
        <v>213031.48739999998</v>
      </c>
      <c r="V15" s="337">
        <v>1943142.2128999999</v>
      </c>
    </row>
    <row r="16" spans="1:22" s="170" customFormat="1">
      <c r="A16" s="171">
        <v>10</v>
      </c>
      <c r="B16" s="169" t="s">
        <v>75</v>
      </c>
      <c r="C16" s="335">
        <v>0</v>
      </c>
      <c r="D16" s="333">
        <v>457939.45290000003</v>
      </c>
      <c r="E16" s="333">
        <v>0</v>
      </c>
      <c r="F16" s="333">
        <v>0</v>
      </c>
      <c r="G16" s="333">
        <v>0</v>
      </c>
      <c r="H16" s="333">
        <v>0</v>
      </c>
      <c r="I16" s="333">
        <v>0</v>
      </c>
      <c r="J16" s="333">
        <v>0</v>
      </c>
      <c r="K16" s="333">
        <v>0</v>
      </c>
      <c r="L16" s="336">
        <v>0</v>
      </c>
      <c r="M16" s="335">
        <v>0</v>
      </c>
      <c r="N16" s="333">
        <v>0</v>
      </c>
      <c r="O16" s="333">
        <v>0</v>
      </c>
      <c r="P16" s="333">
        <v>0</v>
      </c>
      <c r="Q16" s="333">
        <v>0</v>
      </c>
      <c r="R16" s="333">
        <v>0</v>
      </c>
      <c r="S16" s="336">
        <v>0</v>
      </c>
      <c r="T16" s="355">
        <v>427550.92290000001</v>
      </c>
      <c r="U16" s="355">
        <v>30388.53</v>
      </c>
      <c r="V16" s="337">
        <v>457939.45290000003</v>
      </c>
    </row>
    <row r="17" spans="1:22" s="170" customFormat="1">
      <c r="A17" s="171">
        <v>11</v>
      </c>
      <c r="B17" s="169" t="s">
        <v>76</v>
      </c>
      <c r="C17" s="335">
        <v>0</v>
      </c>
      <c r="D17" s="333">
        <v>242368465.98339999</v>
      </c>
      <c r="E17" s="333">
        <v>0</v>
      </c>
      <c r="F17" s="333">
        <v>0</v>
      </c>
      <c r="G17" s="333">
        <v>0</v>
      </c>
      <c r="H17" s="333">
        <v>0</v>
      </c>
      <c r="I17" s="333">
        <v>0</v>
      </c>
      <c r="J17" s="333">
        <v>0</v>
      </c>
      <c r="K17" s="333">
        <v>0</v>
      </c>
      <c r="L17" s="336">
        <v>0</v>
      </c>
      <c r="M17" s="335">
        <v>0</v>
      </c>
      <c r="N17" s="333">
        <v>0</v>
      </c>
      <c r="O17" s="333">
        <v>0</v>
      </c>
      <c r="P17" s="333">
        <v>0</v>
      </c>
      <c r="Q17" s="333">
        <v>0</v>
      </c>
      <c r="R17" s="333">
        <v>0</v>
      </c>
      <c r="S17" s="336">
        <v>0</v>
      </c>
      <c r="T17" s="355">
        <v>242368465.98339999</v>
      </c>
      <c r="U17" s="355">
        <v>0</v>
      </c>
      <c r="V17" s="337">
        <v>242368465.98339999</v>
      </c>
    </row>
    <row r="18" spans="1:22" s="170" customFormat="1">
      <c r="A18" s="171">
        <v>12</v>
      </c>
      <c r="B18" s="169" t="s">
        <v>77</v>
      </c>
      <c r="C18" s="335">
        <v>0</v>
      </c>
      <c r="D18" s="333">
        <v>0</v>
      </c>
      <c r="E18" s="333">
        <v>0</v>
      </c>
      <c r="F18" s="333">
        <v>0</v>
      </c>
      <c r="G18" s="333">
        <v>0</v>
      </c>
      <c r="H18" s="333">
        <v>0</v>
      </c>
      <c r="I18" s="333">
        <v>0</v>
      </c>
      <c r="J18" s="333">
        <v>0</v>
      </c>
      <c r="K18" s="333">
        <v>0</v>
      </c>
      <c r="L18" s="336">
        <v>0</v>
      </c>
      <c r="M18" s="335">
        <v>0</v>
      </c>
      <c r="N18" s="333">
        <v>0</v>
      </c>
      <c r="O18" s="333">
        <v>0</v>
      </c>
      <c r="P18" s="333">
        <v>0</v>
      </c>
      <c r="Q18" s="333">
        <v>0</v>
      </c>
      <c r="R18" s="333">
        <v>0</v>
      </c>
      <c r="S18" s="336">
        <v>0</v>
      </c>
      <c r="T18" s="355">
        <v>0</v>
      </c>
      <c r="U18" s="355">
        <v>0</v>
      </c>
      <c r="V18" s="337">
        <v>0</v>
      </c>
    </row>
    <row r="19" spans="1:22" s="170" customFormat="1">
      <c r="A19" s="171">
        <v>13</v>
      </c>
      <c r="B19" s="169" t="s">
        <v>78</v>
      </c>
      <c r="C19" s="335">
        <v>0</v>
      </c>
      <c r="D19" s="333">
        <v>0</v>
      </c>
      <c r="E19" s="333">
        <v>0</v>
      </c>
      <c r="F19" s="333">
        <v>0</v>
      </c>
      <c r="G19" s="333">
        <v>0</v>
      </c>
      <c r="H19" s="333">
        <v>0</v>
      </c>
      <c r="I19" s="333">
        <v>0</v>
      </c>
      <c r="J19" s="333">
        <v>0</v>
      </c>
      <c r="K19" s="333">
        <v>0</v>
      </c>
      <c r="L19" s="336">
        <v>0</v>
      </c>
      <c r="M19" s="335">
        <v>0</v>
      </c>
      <c r="N19" s="333">
        <v>0</v>
      </c>
      <c r="O19" s="333">
        <v>0</v>
      </c>
      <c r="P19" s="333">
        <v>0</v>
      </c>
      <c r="Q19" s="333">
        <v>0</v>
      </c>
      <c r="R19" s="333">
        <v>0</v>
      </c>
      <c r="S19" s="336">
        <v>0</v>
      </c>
      <c r="T19" s="355">
        <v>0</v>
      </c>
      <c r="U19" s="355">
        <v>0</v>
      </c>
      <c r="V19" s="337">
        <v>0</v>
      </c>
    </row>
    <row r="20" spans="1:22" s="170" customFormat="1">
      <c r="A20" s="171">
        <v>14</v>
      </c>
      <c r="B20" s="169" t="s">
        <v>292</v>
      </c>
      <c r="C20" s="335">
        <v>0</v>
      </c>
      <c r="D20" s="333">
        <v>74057130.2984</v>
      </c>
      <c r="E20" s="333">
        <v>0</v>
      </c>
      <c r="F20" s="333">
        <v>0</v>
      </c>
      <c r="G20" s="333">
        <v>0</v>
      </c>
      <c r="H20" s="333">
        <v>0</v>
      </c>
      <c r="I20" s="333">
        <v>0</v>
      </c>
      <c r="J20" s="333">
        <v>0</v>
      </c>
      <c r="K20" s="333">
        <v>0</v>
      </c>
      <c r="L20" s="336">
        <v>0</v>
      </c>
      <c r="M20" s="335">
        <v>0</v>
      </c>
      <c r="N20" s="333">
        <v>0</v>
      </c>
      <c r="O20" s="333">
        <v>4515589.9561000001</v>
      </c>
      <c r="P20" s="333">
        <v>0</v>
      </c>
      <c r="Q20" s="333">
        <v>0</v>
      </c>
      <c r="R20" s="333">
        <v>0</v>
      </c>
      <c r="S20" s="336">
        <v>0</v>
      </c>
      <c r="T20" s="355">
        <v>76915406.017100006</v>
      </c>
      <c r="U20" s="355">
        <v>1657314.2374</v>
      </c>
      <c r="V20" s="337">
        <v>78572720.254500002</v>
      </c>
    </row>
    <row r="21" spans="1:22" ht="13.5" thickBot="1">
      <c r="A21" s="107"/>
      <c r="B21" s="108" t="s">
        <v>74</v>
      </c>
      <c r="C21" s="338">
        <v>0</v>
      </c>
      <c r="D21" s="334">
        <v>697067702.38200009</v>
      </c>
      <c r="E21" s="334">
        <v>0</v>
      </c>
      <c r="F21" s="334">
        <v>0</v>
      </c>
      <c r="G21" s="334">
        <v>0</v>
      </c>
      <c r="H21" s="334">
        <v>0</v>
      </c>
      <c r="I21" s="334">
        <v>0</v>
      </c>
      <c r="J21" s="334">
        <v>0</v>
      </c>
      <c r="K21" s="334">
        <v>0</v>
      </c>
      <c r="L21" s="339">
        <v>0</v>
      </c>
      <c r="M21" s="338">
        <v>0</v>
      </c>
      <c r="N21" s="334">
        <v>0</v>
      </c>
      <c r="O21" s="334">
        <v>19567644.019099999</v>
      </c>
      <c r="P21" s="334">
        <v>0</v>
      </c>
      <c r="Q21" s="334">
        <v>0</v>
      </c>
      <c r="R21" s="334">
        <v>0</v>
      </c>
      <c r="S21" s="339">
        <v>0</v>
      </c>
      <c r="T21" s="339">
        <v>565695197.19910002</v>
      </c>
      <c r="U21" s="339">
        <v>150940149.20199999</v>
      </c>
      <c r="V21" s="340">
        <v>716635346.40110004</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4" t="str">
        <f>Info!C2</f>
        <v>სს თიბისი ბანკი</v>
      </c>
    </row>
    <row r="2" spans="1:9">
      <c r="A2" s="2" t="s">
        <v>232</v>
      </c>
      <c r="B2" s="15" t="s">
        <v>937</v>
      </c>
    </row>
    <row r="4" spans="1:9" ht="13.5" thickBot="1">
      <c r="A4" s="2" t="s">
        <v>665</v>
      </c>
      <c r="B4" s="358" t="s">
        <v>772</v>
      </c>
    </row>
    <row r="5" spans="1:9">
      <c r="A5" s="105"/>
      <c r="B5" s="167"/>
      <c r="C5" s="173" t="s">
        <v>0</v>
      </c>
      <c r="D5" s="173" t="s">
        <v>1</v>
      </c>
      <c r="E5" s="173" t="s">
        <v>2</v>
      </c>
      <c r="F5" s="173" t="s">
        <v>3</v>
      </c>
      <c r="G5" s="353" t="s">
        <v>4</v>
      </c>
      <c r="H5" s="174" t="s">
        <v>10</v>
      </c>
      <c r="I5" s="23"/>
    </row>
    <row r="6" spans="1:9" ht="15" customHeight="1">
      <c r="A6" s="166"/>
      <c r="B6" s="21"/>
      <c r="C6" s="588" t="s">
        <v>764</v>
      </c>
      <c r="D6" s="592" t="s">
        <v>785</v>
      </c>
      <c r="E6" s="593"/>
      <c r="F6" s="588" t="s">
        <v>791</v>
      </c>
      <c r="G6" s="588" t="s">
        <v>792</v>
      </c>
      <c r="H6" s="590" t="s">
        <v>766</v>
      </c>
      <c r="I6" s="23"/>
    </row>
    <row r="7" spans="1:9" ht="76.5">
      <c r="A7" s="166"/>
      <c r="B7" s="21"/>
      <c r="C7" s="589"/>
      <c r="D7" s="357" t="s">
        <v>767</v>
      </c>
      <c r="E7" s="357" t="s">
        <v>765</v>
      </c>
      <c r="F7" s="589"/>
      <c r="G7" s="589"/>
      <c r="H7" s="591"/>
      <c r="I7" s="23"/>
    </row>
    <row r="8" spans="1:9">
      <c r="A8" s="96">
        <v>1</v>
      </c>
      <c r="B8" s="78" t="s">
        <v>259</v>
      </c>
      <c r="C8" s="341">
        <v>3001582448.4931993</v>
      </c>
      <c r="D8" s="342">
        <v>0</v>
      </c>
      <c r="E8" s="341">
        <v>0</v>
      </c>
      <c r="F8" s="341">
        <v>1848347625.6731999</v>
      </c>
      <c r="G8" s="354">
        <v>1848347625.6731999</v>
      </c>
      <c r="H8" s="363">
        <v>0.61579105601482786</v>
      </c>
    </row>
    <row r="9" spans="1:9" ht="15" customHeight="1">
      <c r="A9" s="96">
        <v>2</v>
      </c>
      <c r="B9" s="78" t="s">
        <v>260</v>
      </c>
      <c r="C9" s="341">
        <v>0</v>
      </c>
      <c r="D9" s="342">
        <v>0</v>
      </c>
      <c r="E9" s="341">
        <v>0</v>
      </c>
      <c r="F9" s="341">
        <v>0</v>
      </c>
      <c r="G9" s="354">
        <v>0</v>
      </c>
      <c r="H9" s="363" t="s">
        <v>935</v>
      </c>
    </row>
    <row r="10" spans="1:9">
      <c r="A10" s="96">
        <v>3</v>
      </c>
      <c r="B10" s="78" t="s">
        <v>261</v>
      </c>
      <c r="C10" s="341">
        <v>0</v>
      </c>
      <c r="D10" s="342">
        <v>0</v>
      </c>
      <c r="E10" s="341">
        <v>0</v>
      </c>
      <c r="F10" s="341">
        <v>0</v>
      </c>
      <c r="G10" s="354">
        <v>0</v>
      </c>
      <c r="H10" s="363" t="s">
        <v>935</v>
      </c>
    </row>
    <row r="11" spans="1:9">
      <c r="A11" s="96">
        <v>4</v>
      </c>
      <c r="B11" s="78" t="s">
        <v>262</v>
      </c>
      <c r="C11" s="341">
        <v>466123794.5851</v>
      </c>
      <c r="D11" s="342">
        <v>0</v>
      </c>
      <c r="E11" s="341">
        <v>0</v>
      </c>
      <c r="F11" s="341">
        <v>60105023.836949997</v>
      </c>
      <c r="G11" s="354">
        <v>60105023.836949997</v>
      </c>
      <c r="H11" s="363">
        <v>0.12894648274810749</v>
      </c>
    </row>
    <row r="12" spans="1:9">
      <c r="A12" s="96">
        <v>5</v>
      </c>
      <c r="B12" s="78" t="s">
        <v>263</v>
      </c>
      <c r="C12" s="341">
        <v>0</v>
      </c>
      <c r="D12" s="342">
        <v>0</v>
      </c>
      <c r="E12" s="341">
        <v>0</v>
      </c>
      <c r="F12" s="341">
        <v>0</v>
      </c>
      <c r="G12" s="354">
        <v>0</v>
      </c>
      <c r="H12" s="363" t="s">
        <v>935</v>
      </c>
    </row>
    <row r="13" spans="1:9">
      <c r="A13" s="96">
        <v>6</v>
      </c>
      <c r="B13" s="78" t="s">
        <v>264</v>
      </c>
      <c r="C13" s="341">
        <v>870861989.99000013</v>
      </c>
      <c r="D13" s="342">
        <v>105320843.31909999</v>
      </c>
      <c r="E13" s="341">
        <v>61903142.1598</v>
      </c>
      <c r="F13" s="341">
        <v>226657058.1466803</v>
      </c>
      <c r="G13" s="354">
        <v>226657058.1466803</v>
      </c>
      <c r="H13" s="363">
        <v>0.24299478007318956</v>
      </c>
    </row>
    <row r="14" spans="1:9">
      <c r="A14" s="96">
        <v>7</v>
      </c>
      <c r="B14" s="78" t="s">
        <v>79</v>
      </c>
      <c r="C14" s="341">
        <v>3764814077.3241</v>
      </c>
      <c r="D14" s="342">
        <v>1891021370.1937408</v>
      </c>
      <c r="E14" s="341">
        <v>877891042.70700002</v>
      </c>
      <c r="F14" s="342">
        <v>4642705120.0311003</v>
      </c>
      <c r="G14" s="410">
        <v>4323101839.6367006</v>
      </c>
      <c r="H14" s="363">
        <v>0.93116011632626394</v>
      </c>
    </row>
    <row r="15" spans="1:9">
      <c r="A15" s="96">
        <v>8</v>
      </c>
      <c r="B15" s="78" t="s">
        <v>80</v>
      </c>
      <c r="C15" s="341">
        <v>3335842228.9020009</v>
      </c>
      <c r="D15" s="342">
        <v>344362231.90360171</v>
      </c>
      <c r="E15" s="341">
        <v>104701134.63590004</v>
      </c>
      <c r="F15" s="342">
        <v>2580407522.6534257</v>
      </c>
      <c r="G15" s="410">
        <v>2506717724.5504255</v>
      </c>
      <c r="H15" s="363">
        <v>0.72858193014395689</v>
      </c>
    </row>
    <row r="16" spans="1:9">
      <c r="A16" s="96">
        <v>9</v>
      </c>
      <c r="B16" s="78" t="s">
        <v>81</v>
      </c>
      <c r="C16" s="341">
        <v>1823782355.8091984</v>
      </c>
      <c r="D16" s="342">
        <v>23151293.574359115</v>
      </c>
      <c r="E16" s="341">
        <v>12611000.988299999</v>
      </c>
      <c r="F16" s="342">
        <v>642737674.87912428</v>
      </c>
      <c r="G16" s="410">
        <v>640794532.66622436</v>
      </c>
      <c r="H16" s="363">
        <v>0.34894187037558838</v>
      </c>
    </row>
    <row r="17" spans="1:8">
      <c r="A17" s="96">
        <v>10</v>
      </c>
      <c r="B17" s="78" t="s">
        <v>75</v>
      </c>
      <c r="C17" s="341">
        <v>97909189.79020001</v>
      </c>
      <c r="D17" s="342">
        <v>7790399.7189999986</v>
      </c>
      <c r="E17" s="341">
        <v>1325078.0166999998</v>
      </c>
      <c r="F17" s="342">
        <v>97086477.448100016</v>
      </c>
      <c r="G17" s="410">
        <v>96628537.995200008</v>
      </c>
      <c r="H17" s="363">
        <v>0.97374163311437445</v>
      </c>
    </row>
    <row r="18" spans="1:8">
      <c r="A18" s="96">
        <v>11</v>
      </c>
      <c r="B18" s="78" t="s">
        <v>76</v>
      </c>
      <c r="C18" s="341">
        <v>969397815.30789995</v>
      </c>
      <c r="D18" s="342">
        <v>331102.97950000002</v>
      </c>
      <c r="E18" s="341">
        <v>0</v>
      </c>
      <c r="F18" s="342">
        <v>1242916812.3789499</v>
      </c>
      <c r="G18" s="410">
        <v>1000548346.3955499</v>
      </c>
      <c r="H18" s="363">
        <v>1.0321338985870891</v>
      </c>
    </row>
    <row r="19" spans="1:8">
      <c r="A19" s="96">
        <v>12</v>
      </c>
      <c r="B19" s="78" t="s">
        <v>77</v>
      </c>
      <c r="C19" s="341">
        <v>0</v>
      </c>
      <c r="D19" s="342">
        <v>0</v>
      </c>
      <c r="E19" s="341">
        <v>0</v>
      </c>
      <c r="F19" s="342">
        <v>0</v>
      </c>
      <c r="G19" s="410">
        <v>0</v>
      </c>
      <c r="H19" s="363" t="s">
        <v>935</v>
      </c>
    </row>
    <row r="20" spans="1:8">
      <c r="A20" s="96">
        <v>13</v>
      </c>
      <c r="B20" s="78" t="s">
        <v>78</v>
      </c>
      <c r="C20" s="341">
        <v>0</v>
      </c>
      <c r="D20" s="342">
        <v>0</v>
      </c>
      <c r="E20" s="341">
        <v>0</v>
      </c>
      <c r="F20" s="342">
        <v>0</v>
      </c>
      <c r="G20" s="410">
        <v>0</v>
      </c>
      <c r="H20" s="363" t="s">
        <v>935</v>
      </c>
    </row>
    <row r="21" spans="1:8">
      <c r="A21" s="96">
        <v>14</v>
      </c>
      <c r="B21" s="78" t="s">
        <v>292</v>
      </c>
      <c r="C21" s="341">
        <v>2486513187.4811583</v>
      </c>
      <c r="D21" s="342">
        <v>110717810.17429802</v>
      </c>
      <c r="E21" s="341">
        <v>17239057.951899033</v>
      </c>
      <c r="F21" s="342">
        <v>1791622565.7643373</v>
      </c>
      <c r="G21" s="410">
        <v>1713049845.5098372</v>
      </c>
      <c r="H21" s="363">
        <v>0.684193034128879</v>
      </c>
    </row>
    <row r="22" spans="1:8" ht="13.5" thickBot="1">
      <c r="A22" s="168"/>
      <c r="B22" s="175" t="s">
        <v>74</v>
      </c>
      <c r="C22" s="334">
        <v>16816827087.682854</v>
      </c>
      <c r="D22" s="334">
        <v>2482695051.8635988</v>
      </c>
      <c r="E22" s="334">
        <v>1075670456.459599</v>
      </c>
      <c r="F22" s="334">
        <v>13132585880.811867</v>
      </c>
      <c r="G22" s="334">
        <v>12415950534.410767</v>
      </c>
      <c r="H22" s="364">
        <v>0.69391936501762619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94" bestFit="1" customWidth="1"/>
    <col min="2" max="2" width="104.140625" style="394" customWidth="1"/>
    <col min="3" max="4" width="13.5703125" style="394" bestFit="1" customWidth="1"/>
    <col min="5" max="6" width="14.5703125" style="394" bestFit="1" customWidth="1"/>
    <col min="7" max="8" width="16" style="394" bestFit="1" customWidth="1"/>
    <col min="9" max="9" width="14.5703125" style="394" bestFit="1" customWidth="1"/>
    <col min="10" max="11" width="16" style="394" bestFit="1" customWidth="1"/>
    <col min="12" max="16384" width="9.140625" style="394"/>
  </cols>
  <sheetData>
    <row r="1" spans="1:11">
      <c r="A1" s="394" t="s">
        <v>231</v>
      </c>
      <c r="B1" s="394" t="str">
        <f>Info!C2</f>
        <v>სს თიბისი ბანკი</v>
      </c>
    </row>
    <row r="2" spans="1:11">
      <c r="A2" s="394" t="s">
        <v>232</v>
      </c>
      <c r="B2" s="15" t="s">
        <v>937</v>
      </c>
      <c r="C2" s="395"/>
      <c r="D2" s="395"/>
    </row>
    <row r="3" spans="1:11">
      <c r="B3" s="395"/>
      <c r="C3" s="395"/>
      <c r="D3" s="395"/>
    </row>
    <row r="4" spans="1:11" ht="13.5" thickBot="1">
      <c r="A4" s="394" t="s">
        <v>834</v>
      </c>
      <c r="B4" s="358" t="s">
        <v>833</v>
      </c>
      <c r="C4" s="395"/>
      <c r="D4" s="395"/>
    </row>
    <row r="5" spans="1:11" ht="30" customHeight="1">
      <c r="A5" s="597"/>
      <c r="B5" s="598"/>
      <c r="C5" s="595" t="s">
        <v>866</v>
      </c>
      <c r="D5" s="595"/>
      <c r="E5" s="595"/>
      <c r="F5" s="595" t="s">
        <v>867</v>
      </c>
      <c r="G5" s="595"/>
      <c r="H5" s="595"/>
      <c r="I5" s="595" t="s">
        <v>868</v>
      </c>
      <c r="J5" s="595"/>
      <c r="K5" s="596"/>
    </row>
    <row r="6" spans="1:11">
      <c r="A6" s="392"/>
      <c r="B6" s="393"/>
      <c r="C6" s="396" t="s">
        <v>33</v>
      </c>
      <c r="D6" s="396" t="s">
        <v>138</v>
      </c>
      <c r="E6" s="396" t="s">
        <v>74</v>
      </c>
      <c r="F6" s="396" t="s">
        <v>33</v>
      </c>
      <c r="G6" s="396" t="s">
        <v>138</v>
      </c>
      <c r="H6" s="396" t="s">
        <v>74</v>
      </c>
      <c r="I6" s="396" t="s">
        <v>33</v>
      </c>
      <c r="J6" s="396" t="s">
        <v>138</v>
      </c>
      <c r="K6" s="401" t="s">
        <v>74</v>
      </c>
    </row>
    <row r="7" spans="1:11">
      <c r="A7" s="402" t="s">
        <v>804</v>
      </c>
      <c r="B7" s="391"/>
      <c r="C7" s="391"/>
      <c r="D7" s="391"/>
      <c r="E7" s="391"/>
      <c r="F7" s="391"/>
      <c r="G7" s="391"/>
      <c r="H7" s="391"/>
      <c r="I7" s="391"/>
      <c r="J7" s="391"/>
      <c r="K7" s="403"/>
    </row>
    <row r="8" spans="1:11">
      <c r="A8" s="390">
        <v>1</v>
      </c>
      <c r="B8" s="375" t="s">
        <v>804</v>
      </c>
      <c r="C8" s="520"/>
      <c r="D8" s="520"/>
      <c r="E8" s="520"/>
      <c r="F8" s="521">
        <v>1389945580.4152694</v>
      </c>
      <c r="G8" s="521">
        <v>1955595103.3116088</v>
      </c>
      <c r="H8" s="521">
        <v>3345540683.7268782</v>
      </c>
      <c r="I8" s="521">
        <v>1384595377.5463154</v>
      </c>
      <c r="J8" s="521">
        <v>1975586106.3947284</v>
      </c>
      <c r="K8" s="522">
        <v>3360181483.9410439</v>
      </c>
    </row>
    <row r="9" spans="1:11">
      <c r="A9" s="402" t="s">
        <v>805</v>
      </c>
      <c r="B9" s="391"/>
      <c r="C9" s="523"/>
      <c r="D9" s="523"/>
      <c r="E9" s="523"/>
      <c r="F9" s="523"/>
      <c r="G9" s="523"/>
      <c r="H9" s="523"/>
      <c r="I9" s="523"/>
      <c r="J9" s="523"/>
      <c r="K9" s="524"/>
    </row>
    <row r="10" spans="1:11">
      <c r="A10" s="404">
        <v>2</v>
      </c>
      <c r="B10" s="376" t="s">
        <v>806</v>
      </c>
      <c r="C10" s="525">
        <v>966179858.30003226</v>
      </c>
      <c r="D10" s="526">
        <v>3833991881.0753751</v>
      </c>
      <c r="E10" s="526">
        <v>4800171739.3754072</v>
      </c>
      <c r="F10" s="526">
        <v>163970244.81440085</v>
      </c>
      <c r="G10" s="526">
        <v>594883383.59218216</v>
      </c>
      <c r="H10" s="526">
        <v>758853628.40658307</v>
      </c>
      <c r="I10" s="526">
        <v>794083601.16092634</v>
      </c>
      <c r="J10" s="526">
        <v>674748144.85309041</v>
      </c>
      <c r="K10" s="527">
        <v>1468831746.0140166</v>
      </c>
    </row>
    <row r="11" spans="1:11">
      <c r="A11" s="404">
        <v>3</v>
      </c>
      <c r="B11" s="376" t="s">
        <v>807</v>
      </c>
      <c r="C11" s="525">
        <v>2884464792.2861934</v>
      </c>
      <c r="D11" s="526">
        <v>4259135856.0811515</v>
      </c>
      <c r="E11" s="526">
        <v>7143600648.3673449</v>
      </c>
      <c r="F11" s="526">
        <v>1002531128.7416975</v>
      </c>
      <c r="G11" s="526">
        <v>778903348.94183397</v>
      </c>
      <c r="H11" s="526">
        <v>1781434477.6835315</v>
      </c>
      <c r="I11" s="526">
        <v>95059008.282080054</v>
      </c>
      <c r="J11" s="526">
        <v>121641155.70431709</v>
      </c>
      <c r="K11" s="527">
        <v>216700163.98639715</v>
      </c>
    </row>
    <row r="12" spans="1:11">
      <c r="A12" s="404">
        <v>4</v>
      </c>
      <c r="B12" s="376" t="s">
        <v>808</v>
      </c>
      <c r="C12" s="525">
        <v>658192691.93548381</v>
      </c>
      <c r="D12" s="526">
        <v>0</v>
      </c>
      <c r="E12" s="526">
        <v>658192691.93548381</v>
      </c>
      <c r="F12" s="526">
        <v>0</v>
      </c>
      <c r="G12" s="526">
        <v>0</v>
      </c>
      <c r="H12" s="526">
        <v>0</v>
      </c>
      <c r="I12" s="526">
        <v>0</v>
      </c>
      <c r="J12" s="526">
        <v>0</v>
      </c>
      <c r="K12" s="527">
        <v>0</v>
      </c>
    </row>
    <row r="13" spans="1:11">
      <c r="A13" s="404">
        <v>5</v>
      </c>
      <c r="B13" s="376" t="s">
        <v>809</v>
      </c>
      <c r="C13" s="525">
        <v>880806211.01519907</v>
      </c>
      <c r="D13" s="526">
        <v>2244790798.3880219</v>
      </c>
      <c r="E13" s="526">
        <v>3125597009.4032211</v>
      </c>
      <c r="F13" s="526">
        <v>163312175.76862669</v>
      </c>
      <c r="G13" s="526">
        <v>1134355827.499012</v>
      </c>
      <c r="H13" s="526">
        <v>1297668003.2676387</v>
      </c>
      <c r="I13" s="526">
        <v>64341867.636628315</v>
      </c>
      <c r="J13" s="526">
        <v>89521219.938439757</v>
      </c>
      <c r="K13" s="527">
        <v>153863087.57506806</v>
      </c>
    </row>
    <row r="14" spans="1:11">
      <c r="A14" s="404">
        <v>6</v>
      </c>
      <c r="B14" s="376" t="s">
        <v>824</v>
      </c>
      <c r="C14" s="525">
        <v>0</v>
      </c>
      <c r="D14" s="526">
        <v>0</v>
      </c>
      <c r="E14" s="526">
        <v>0</v>
      </c>
      <c r="F14" s="526">
        <v>0</v>
      </c>
      <c r="G14" s="526">
        <v>0</v>
      </c>
      <c r="H14" s="526">
        <v>0</v>
      </c>
      <c r="I14" s="526">
        <v>0</v>
      </c>
      <c r="J14" s="526">
        <v>0</v>
      </c>
      <c r="K14" s="527">
        <v>0</v>
      </c>
    </row>
    <row r="15" spans="1:11">
      <c r="A15" s="404">
        <v>7</v>
      </c>
      <c r="B15" s="376" t="s">
        <v>811</v>
      </c>
      <c r="C15" s="525">
        <v>42432210.192370825</v>
      </c>
      <c r="D15" s="526">
        <v>49600007.759936586</v>
      </c>
      <c r="E15" s="526">
        <v>92032217.952307403</v>
      </c>
      <c r="F15" s="526">
        <v>42432210.192370825</v>
      </c>
      <c r="G15" s="526">
        <v>49600007.759936929</v>
      </c>
      <c r="H15" s="526">
        <v>92032217.952307761</v>
      </c>
      <c r="I15" s="526">
        <v>42185605.456359342</v>
      </c>
      <c r="J15" s="526">
        <v>49591209.264197841</v>
      </c>
      <c r="K15" s="527">
        <v>91776814.720557183</v>
      </c>
    </row>
    <row r="16" spans="1:11">
      <c r="A16" s="404">
        <v>8</v>
      </c>
      <c r="B16" s="377" t="s">
        <v>812</v>
      </c>
      <c r="C16" s="525">
        <v>5432075763.7292786</v>
      </c>
      <c r="D16" s="526">
        <v>10387518543.304485</v>
      </c>
      <c r="E16" s="526">
        <v>15819594307.033764</v>
      </c>
      <c r="F16" s="526">
        <v>1372245759.517096</v>
      </c>
      <c r="G16" s="526">
        <v>2557742567.7929649</v>
      </c>
      <c r="H16" s="526">
        <v>3929988327.310061</v>
      </c>
      <c r="I16" s="526">
        <v>995670082.53599405</v>
      </c>
      <c r="J16" s="526">
        <v>935501729.76004505</v>
      </c>
      <c r="K16" s="527">
        <v>1931171812.2960391</v>
      </c>
    </row>
    <row r="17" spans="1:11">
      <c r="A17" s="402" t="s">
        <v>813</v>
      </c>
      <c r="B17" s="391"/>
      <c r="C17" s="523"/>
      <c r="D17" s="523"/>
      <c r="E17" s="523"/>
      <c r="F17" s="523"/>
      <c r="G17" s="523"/>
      <c r="H17" s="523"/>
      <c r="I17" s="523"/>
      <c r="J17" s="523"/>
      <c r="K17" s="524"/>
    </row>
    <row r="18" spans="1:11">
      <c r="A18" s="404">
        <v>9</v>
      </c>
      <c r="B18" s="376" t="s">
        <v>814</v>
      </c>
      <c r="C18" s="525">
        <v>0</v>
      </c>
      <c r="D18" s="526">
        <v>0</v>
      </c>
      <c r="E18" s="526">
        <v>0</v>
      </c>
      <c r="F18" s="526">
        <v>0</v>
      </c>
      <c r="G18" s="526">
        <v>0</v>
      </c>
      <c r="H18" s="526">
        <v>0</v>
      </c>
      <c r="I18" s="526">
        <v>0</v>
      </c>
      <c r="J18" s="526">
        <v>0</v>
      </c>
      <c r="K18" s="527">
        <v>0</v>
      </c>
    </row>
    <row r="19" spans="1:11">
      <c r="A19" s="404">
        <v>10</v>
      </c>
      <c r="B19" s="376" t="s">
        <v>815</v>
      </c>
      <c r="C19" s="525">
        <v>4061984718.4658718</v>
      </c>
      <c r="D19" s="526">
        <v>6082094225.1072741</v>
      </c>
      <c r="E19" s="526">
        <v>10144078943.573147</v>
      </c>
      <c r="F19" s="526">
        <v>180141909.62606859</v>
      </c>
      <c r="G19" s="526">
        <v>90752993.770699501</v>
      </c>
      <c r="H19" s="526">
        <v>270894903.39676809</v>
      </c>
      <c r="I19" s="526">
        <v>183700021.24011067</v>
      </c>
      <c r="J19" s="526">
        <v>483265036.61228579</v>
      </c>
      <c r="K19" s="527">
        <v>666965057.85239649</v>
      </c>
    </row>
    <row r="20" spans="1:11">
      <c r="A20" s="404">
        <v>11</v>
      </c>
      <c r="B20" s="376" t="s">
        <v>816</v>
      </c>
      <c r="C20" s="525">
        <v>712885.77722377912</v>
      </c>
      <c r="D20" s="526">
        <v>1495873.4001268353</v>
      </c>
      <c r="E20" s="526">
        <v>2208759.1773506142</v>
      </c>
      <c r="F20" s="526">
        <v>43219008.061612912</v>
      </c>
      <c r="G20" s="526">
        <v>896988255.30012083</v>
      </c>
      <c r="H20" s="526">
        <v>940207263.36173379</v>
      </c>
      <c r="I20" s="526">
        <v>0</v>
      </c>
      <c r="J20" s="526">
        <v>16218.17020608295</v>
      </c>
      <c r="K20" s="527">
        <v>16218.17020608295</v>
      </c>
    </row>
    <row r="21" spans="1:11" ht="13.5" thickBot="1">
      <c r="A21" s="235">
        <v>12</v>
      </c>
      <c r="B21" s="405" t="s">
        <v>817</v>
      </c>
      <c r="C21" s="528">
        <v>4062697604.2430954</v>
      </c>
      <c r="D21" s="529">
        <v>6083590098.5074005</v>
      </c>
      <c r="E21" s="528">
        <v>10146287702.750498</v>
      </c>
      <c r="F21" s="529">
        <v>223360917.6876815</v>
      </c>
      <c r="G21" s="529">
        <v>987741249.07082033</v>
      </c>
      <c r="H21" s="529">
        <v>1211102166.758502</v>
      </c>
      <c r="I21" s="529">
        <v>183700021.24011067</v>
      </c>
      <c r="J21" s="529">
        <v>483281254.78249186</v>
      </c>
      <c r="K21" s="530">
        <v>666981276.02260256</v>
      </c>
    </row>
    <row r="22" spans="1:11" ht="38.25" customHeight="1" thickBot="1">
      <c r="A22" s="388"/>
      <c r="B22" s="389"/>
      <c r="C22" s="389"/>
      <c r="D22" s="389"/>
      <c r="E22" s="389"/>
      <c r="F22" s="594" t="s">
        <v>818</v>
      </c>
      <c r="G22" s="595"/>
      <c r="H22" s="595"/>
      <c r="I22" s="594" t="s">
        <v>819</v>
      </c>
      <c r="J22" s="595"/>
      <c r="K22" s="596"/>
    </row>
    <row r="23" spans="1:11">
      <c r="A23" s="381">
        <v>13</v>
      </c>
      <c r="B23" s="378" t="s">
        <v>804</v>
      </c>
      <c r="C23" s="387"/>
      <c r="D23" s="387"/>
      <c r="E23" s="387"/>
      <c r="F23" s="531">
        <v>1389945580.4152694</v>
      </c>
      <c r="G23" s="531">
        <v>1955595103.3116088</v>
      </c>
      <c r="H23" s="531">
        <v>3345540683.7268782</v>
      </c>
      <c r="I23" s="531">
        <v>1384595377.5463154</v>
      </c>
      <c r="J23" s="531">
        <v>1975586106.3947284</v>
      </c>
      <c r="K23" s="532">
        <v>3360181483.9410439</v>
      </c>
    </row>
    <row r="24" spans="1:11" ht="13.5" thickBot="1">
      <c r="A24" s="382">
        <v>14</v>
      </c>
      <c r="B24" s="379" t="s">
        <v>820</v>
      </c>
      <c r="C24" s="406"/>
      <c r="D24" s="385"/>
      <c r="E24" s="386"/>
      <c r="F24" s="533">
        <v>1148884841.8294146</v>
      </c>
      <c r="G24" s="533">
        <v>1570001318.7221446</v>
      </c>
      <c r="H24" s="533">
        <v>2718886160.551559</v>
      </c>
      <c r="I24" s="533">
        <v>811970061.29588342</v>
      </c>
      <c r="J24" s="533">
        <v>452220474.97755319</v>
      </c>
      <c r="K24" s="534">
        <v>1264190536.2734365</v>
      </c>
    </row>
    <row r="25" spans="1:11" ht="13.5" thickBot="1">
      <c r="A25" s="383">
        <v>15</v>
      </c>
      <c r="B25" s="380" t="s">
        <v>821</v>
      </c>
      <c r="C25" s="384"/>
      <c r="D25" s="384"/>
      <c r="E25" s="384"/>
      <c r="F25" s="517">
        <v>1.2098214980380491</v>
      </c>
      <c r="G25" s="517">
        <v>1.2456009303885851</v>
      </c>
      <c r="H25" s="517">
        <v>1.2304820747067229</v>
      </c>
      <c r="I25" s="517">
        <v>1.7052295934859183</v>
      </c>
      <c r="J25" s="517">
        <v>4.3686348047217241</v>
      </c>
      <c r="K25" s="518">
        <v>2.6579707627349753</v>
      </c>
    </row>
    <row r="28" spans="1:11" ht="38.25">
      <c r="B28" s="22" t="s">
        <v>865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937</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3">
        <v>1330866921.0571001</v>
      </c>
      <c r="D7" s="110"/>
      <c r="E7" s="346">
        <v>28727896.293707002</v>
      </c>
      <c r="F7" s="343">
        <v>1147480</v>
      </c>
      <c r="G7" s="343">
        <v>20477047.349799998</v>
      </c>
      <c r="H7" s="343">
        <v>0</v>
      </c>
      <c r="I7" s="343">
        <v>4203399.6927000005</v>
      </c>
      <c r="J7" s="343">
        <v>0</v>
      </c>
      <c r="K7" s="343">
        <v>2899969.2512000003</v>
      </c>
      <c r="L7" s="343">
        <v>0</v>
      </c>
      <c r="M7" s="343">
        <v>0</v>
      </c>
      <c r="N7" s="179">
        <v>9097078.5675099995</v>
      </c>
    </row>
    <row r="8" spans="1:14">
      <c r="A8" s="178">
        <v>1.1000000000000001</v>
      </c>
      <c r="B8" s="116" t="s">
        <v>85</v>
      </c>
      <c r="C8" s="344">
        <v>1260514991.9716001</v>
      </c>
      <c r="D8" s="117">
        <v>0.02</v>
      </c>
      <c r="E8" s="346">
        <v>25210299.839432001</v>
      </c>
      <c r="F8" s="344">
        <v>1147480</v>
      </c>
      <c r="G8" s="344">
        <v>20477047.349799998</v>
      </c>
      <c r="H8" s="344">
        <v>0</v>
      </c>
      <c r="I8" s="344">
        <v>869476.69270000001</v>
      </c>
      <c r="J8" s="344">
        <v>0</v>
      </c>
      <c r="K8" s="344">
        <v>2716295.7969000004</v>
      </c>
      <c r="L8" s="344">
        <v>0</v>
      </c>
      <c r="M8" s="344">
        <v>0</v>
      </c>
      <c r="N8" s="179">
        <v>7246443.6132100001</v>
      </c>
    </row>
    <row r="9" spans="1:14">
      <c r="A9" s="178">
        <v>1.2</v>
      </c>
      <c r="B9" s="116" t="s">
        <v>86</v>
      </c>
      <c r="C9" s="344">
        <v>70351929.085500002</v>
      </c>
      <c r="D9" s="117">
        <v>0.05</v>
      </c>
      <c r="E9" s="346">
        <v>3517596.4542750004</v>
      </c>
      <c r="F9" s="344">
        <v>0</v>
      </c>
      <c r="G9" s="344">
        <v>0</v>
      </c>
      <c r="H9" s="344">
        <v>0</v>
      </c>
      <c r="I9" s="344">
        <v>3333923</v>
      </c>
      <c r="J9" s="344">
        <v>0</v>
      </c>
      <c r="K9" s="344">
        <v>183673.45429999998</v>
      </c>
      <c r="L9" s="344">
        <v>0</v>
      </c>
      <c r="M9" s="344">
        <v>0</v>
      </c>
      <c r="N9" s="179">
        <v>1850634.9542999999</v>
      </c>
    </row>
    <row r="10" spans="1:14">
      <c r="A10" s="178">
        <v>1.3</v>
      </c>
      <c r="B10" s="116" t="s">
        <v>87</v>
      </c>
      <c r="C10" s="344">
        <v>0</v>
      </c>
      <c r="D10" s="117">
        <v>0.08</v>
      </c>
      <c r="E10" s="346">
        <v>0</v>
      </c>
      <c r="F10" s="344">
        <v>0</v>
      </c>
      <c r="G10" s="344">
        <v>0</v>
      </c>
      <c r="H10" s="344">
        <v>0</v>
      </c>
      <c r="I10" s="344">
        <v>0</v>
      </c>
      <c r="J10" s="344">
        <v>0</v>
      </c>
      <c r="K10" s="344">
        <v>0</v>
      </c>
      <c r="L10" s="344">
        <v>0</v>
      </c>
      <c r="M10" s="344">
        <v>0</v>
      </c>
      <c r="N10" s="179">
        <v>0</v>
      </c>
    </row>
    <row r="11" spans="1:14">
      <c r="A11" s="178">
        <v>1.4</v>
      </c>
      <c r="B11" s="116" t="s">
        <v>88</v>
      </c>
      <c r="C11" s="344">
        <v>0</v>
      </c>
      <c r="D11" s="117">
        <v>0.11</v>
      </c>
      <c r="E11" s="346">
        <v>0</v>
      </c>
      <c r="F11" s="344">
        <v>0</v>
      </c>
      <c r="G11" s="344">
        <v>0</v>
      </c>
      <c r="H11" s="344">
        <v>0</v>
      </c>
      <c r="I11" s="344">
        <v>0</v>
      </c>
      <c r="J11" s="344">
        <v>0</v>
      </c>
      <c r="K11" s="344">
        <v>0</v>
      </c>
      <c r="L11" s="344">
        <v>0</v>
      </c>
      <c r="M11" s="344">
        <v>0</v>
      </c>
      <c r="N11" s="179">
        <v>0</v>
      </c>
    </row>
    <row r="12" spans="1:14">
      <c r="A12" s="178">
        <v>1.5</v>
      </c>
      <c r="B12" s="116" t="s">
        <v>89</v>
      </c>
      <c r="C12" s="344">
        <v>0</v>
      </c>
      <c r="D12" s="117">
        <v>0.14000000000000001</v>
      </c>
      <c r="E12" s="346">
        <v>0</v>
      </c>
      <c r="F12" s="344">
        <v>0</v>
      </c>
      <c r="G12" s="344">
        <v>0</v>
      </c>
      <c r="H12" s="344">
        <v>0</v>
      </c>
      <c r="I12" s="344">
        <v>0</v>
      </c>
      <c r="J12" s="344">
        <v>0</v>
      </c>
      <c r="K12" s="344">
        <v>0</v>
      </c>
      <c r="L12" s="344">
        <v>0</v>
      </c>
      <c r="M12" s="344">
        <v>0</v>
      </c>
      <c r="N12" s="179">
        <v>0</v>
      </c>
    </row>
    <row r="13" spans="1:14">
      <c r="A13" s="178">
        <v>1.6</v>
      </c>
      <c r="B13" s="118" t="s">
        <v>90</v>
      </c>
      <c r="C13" s="344">
        <v>0</v>
      </c>
      <c r="D13" s="119"/>
      <c r="E13" s="344"/>
      <c r="F13" s="344">
        <v>0</v>
      </c>
      <c r="G13" s="344">
        <v>0</v>
      </c>
      <c r="H13" s="344">
        <v>0</v>
      </c>
      <c r="I13" s="344">
        <v>0</v>
      </c>
      <c r="J13" s="344">
        <v>0</v>
      </c>
      <c r="K13" s="344">
        <v>0</v>
      </c>
      <c r="L13" s="344">
        <v>0</v>
      </c>
      <c r="M13" s="344">
        <v>0</v>
      </c>
      <c r="N13" s="179">
        <v>0</v>
      </c>
    </row>
    <row r="14" spans="1:14">
      <c r="A14" s="178">
        <v>2</v>
      </c>
      <c r="B14" s="120" t="s">
        <v>91</v>
      </c>
      <c r="C14" s="343">
        <v>30697580</v>
      </c>
      <c r="D14" s="110"/>
      <c r="E14" s="346">
        <v>1045024</v>
      </c>
      <c r="F14" s="344">
        <v>0</v>
      </c>
      <c r="G14" s="344">
        <v>0</v>
      </c>
      <c r="H14" s="344">
        <v>0</v>
      </c>
      <c r="I14" s="344">
        <v>1045024</v>
      </c>
      <c r="J14" s="344">
        <v>0</v>
      </c>
      <c r="K14" s="344">
        <v>0</v>
      </c>
      <c r="L14" s="344">
        <v>0</v>
      </c>
      <c r="M14" s="344">
        <v>0</v>
      </c>
      <c r="N14" s="179">
        <v>522512</v>
      </c>
    </row>
    <row r="15" spans="1:14">
      <c r="A15" s="178">
        <v>2.1</v>
      </c>
      <c r="B15" s="118" t="s">
        <v>85</v>
      </c>
      <c r="C15" s="344">
        <v>0</v>
      </c>
      <c r="D15" s="117">
        <v>5.0000000000000001E-3</v>
      </c>
      <c r="E15" s="346">
        <v>0</v>
      </c>
      <c r="F15" s="344">
        <v>0</v>
      </c>
      <c r="G15" s="344">
        <v>0</v>
      </c>
      <c r="H15" s="344">
        <v>0</v>
      </c>
      <c r="I15" s="344">
        <v>0</v>
      </c>
      <c r="J15" s="344">
        <v>0</v>
      </c>
      <c r="K15" s="344">
        <v>0</v>
      </c>
      <c r="L15" s="344">
        <v>0</v>
      </c>
      <c r="M15" s="344">
        <v>0</v>
      </c>
      <c r="N15" s="179">
        <v>0</v>
      </c>
    </row>
    <row r="16" spans="1:14">
      <c r="A16" s="178">
        <v>2.2000000000000002</v>
      </c>
      <c r="B16" s="118" t="s">
        <v>86</v>
      </c>
      <c r="C16" s="344">
        <v>0</v>
      </c>
      <c r="D16" s="117">
        <v>0.01</v>
      </c>
      <c r="E16" s="346">
        <v>0</v>
      </c>
      <c r="F16" s="344">
        <v>0</v>
      </c>
      <c r="G16" s="344">
        <v>0</v>
      </c>
      <c r="H16" s="344">
        <v>0</v>
      </c>
      <c r="I16" s="344">
        <v>0</v>
      </c>
      <c r="J16" s="344">
        <v>0</v>
      </c>
      <c r="K16" s="344">
        <v>0</v>
      </c>
      <c r="L16" s="344">
        <v>0</v>
      </c>
      <c r="M16" s="344">
        <v>0</v>
      </c>
      <c r="N16" s="179">
        <v>0</v>
      </c>
    </row>
    <row r="17" spans="1:14">
      <c r="A17" s="178">
        <v>2.2999999999999998</v>
      </c>
      <c r="B17" s="118" t="s">
        <v>87</v>
      </c>
      <c r="C17" s="344">
        <v>9143960</v>
      </c>
      <c r="D17" s="117">
        <v>0.02</v>
      </c>
      <c r="E17" s="346">
        <v>182879.2</v>
      </c>
      <c r="F17" s="344">
        <v>0</v>
      </c>
      <c r="G17" s="344">
        <v>0</v>
      </c>
      <c r="H17" s="344">
        <v>0</v>
      </c>
      <c r="I17" s="344">
        <v>182879.2</v>
      </c>
      <c r="J17" s="344">
        <v>0</v>
      </c>
      <c r="K17" s="344">
        <v>0</v>
      </c>
      <c r="L17" s="344">
        <v>0</v>
      </c>
      <c r="M17" s="344">
        <v>0</v>
      </c>
      <c r="N17" s="179">
        <v>91439.6</v>
      </c>
    </row>
    <row r="18" spans="1:14">
      <c r="A18" s="178">
        <v>2.4</v>
      </c>
      <c r="B18" s="118" t="s">
        <v>88</v>
      </c>
      <c r="C18" s="344">
        <v>0</v>
      </c>
      <c r="D18" s="117">
        <v>0.03</v>
      </c>
      <c r="E18" s="346">
        <v>0</v>
      </c>
      <c r="F18" s="344">
        <v>0</v>
      </c>
      <c r="G18" s="344">
        <v>0</v>
      </c>
      <c r="H18" s="344">
        <v>0</v>
      </c>
      <c r="I18" s="344">
        <v>0</v>
      </c>
      <c r="J18" s="344">
        <v>0</v>
      </c>
      <c r="K18" s="344">
        <v>0</v>
      </c>
      <c r="L18" s="344">
        <v>0</v>
      </c>
      <c r="M18" s="344">
        <v>0</v>
      </c>
      <c r="N18" s="179">
        <v>0</v>
      </c>
    </row>
    <row r="19" spans="1:14">
      <c r="A19" s="178">
        <v>2.5</v>
      </c>
      <c r="B19" s="118" t="s">
        <v>89</v>
      </c>
      <c r="C19" s="344">
        <v>21553620</v>
      </c>
      <c r="D19" s="117">
        <v>0.04</v>
      </c>
      <c r="E19" s="346">
        <v>862144.8</v>
      </c>
      <c r="F19" s="344">
        <v>0</v>
      </c>
      <c r="G19" s="344">
        <v>0</v>
      </c>
      <c r="H19" s="344">
        <v>0</v>
      </c>
      <c r="I19" s="344">
        <v>862144.8</v>
      </c>
      <c r="J19" s="344">
        <v>0</v>
      </c>
      <c r="K19" s="344">
        <v>0</v>
      </c>
      <c r="L19" s="344">
        <v>0</v>
      </c>
      <c r="M19" s="344">
        <v>0</v>
      </c>
      <c r="N19" s="179">
        <v>431072.4</v>
      </c>
    </row>
    <row r="20" spans="1:14">
      <c r="A20" s="178">
        <v>2.6</v>
      </c>
      <c r="B20" s="118" t="s">
        <v>90</v>
      </c>
      <c r="C20" s="344">
        <v>0</v>
      </c>
      <c r="D20" s="119"/>
      <c r="E20" s="347">
        <v>0</v>
      </c>
      <c r="F20" s="344">
        <v>0</v>
      </c>
      <c r="G20" s="344">
        <v>0</v>
      </c>
      <c r="H20" s="344">
        <v>0</v>
      </c>
      <c r="I20" s="344">
        <v>0</v>
      </c>
      <c r="J20" s="344">
        <v>0</v>
      </c>
      <c r="K20" s="344">
        <v>0</v>
      </c>
      <c r="L20" s="344">
        <v>0</v>
      </c>
      <c r="M20" s="344">
        <v>0</v>
      </c>
      <c r="N20" s="179">
        <v>0</v>
      </c>
    </row>
    <row r="21" spans="1:14" ht="15.75" thickBot="1">
      <c r="A21" s="180">
        <v>3</v>
      </c>
      <c r="B21" s="181" t="s">
        <v>74</v>
      </c>
      <c r="C21" s="345">
        <v>1361564501.0571001</v>
      </c>
      <c r="D21" s="182"/>
      <c r="E21" s="348">
        <v>29772920.293707002</v>
      </c>
      <c r="F21" s="349">
        <v>0</v>
      </c>
      <c r="G21" s="349">
        <v>0</v>
      </c>
      <c r="H21" s="349">
        <v>0</v>
      </c>
      <c r="I21" s="349">
        <v>0</v>
      </c>
      <c r="J21" s="349">
        <v>0</v>
      </c>
      <c r="K21" s="349">
        <v>0</v>
      </c>
      <c r="L21" s="349">
        <v>0</v>
      </c>
      <c r="M21" s="349">
        <v>0</v>
      </c>
      <c r="N21" s="183">
        <v>9619590.5675099995</v>
      </c>
    </row>
    <row r="22" spans="1:14">
      <c r="E22" s="350"/>
      <c r="F22" s="350"/>
      <c r="G22" s="350"/>
      <c r="H22" s="350"/>
      <c r="I22" s="350"/>
      <c r="J22" s="350"/>
      <c r="K22" s="350"/>
      <c r="L22" s="350"/>
      <c r="M22" s="35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5"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94" t="s">
        <v>231</v>
      </c>
      <c r="B1" t="str">
        <f>Info!C2</f>
        <v>სს თიბისი ბანკი</v>
      </c>
    </row>
    <row r="2" spans="1:3">
      <c r="A2" s="394" t="s">
        <v>232</v>
      </c>
      <c r="B2" s="15" t="s">
        <v>937</v>
      </c>
    </row>
    <row r="3" spans="1:3">
      <c r="A3" s="394"/>
      <c r="B3"/>
    </row>
    <row r="4" spans="1:3">
      <c r="A4" s="394" t="s">
        <v>910</v>
      </c>
      <c r="B4" t="s">
        <v>869</v>
      </c>
    </row>
    <row r="5" spans="1:3">
      <c r="A5" s="465"/>
      <c r="B5" s="465" t="s">
        <v>870</v>
      </c>
      <c r="C5" s="477"/>
    </row>
    <row r="6" spans="1:3">
      <c r="A6" s="466">
        <v>1</v>
      </c>
      <c r="B6" s="478" t="s">
        <v>870</v>
      </c>
      <c r="C6" s="479">
        <v>16846980550.490002</v>
      </c>
    </row>
    <row r="7" spans="1:3">
      <c r="A7" s="466">
        <v>2</v>
      </c>
      <c r="B7" s="478" t="s">
        <v>871</v>
      </c>
      <c r="C7" s="479">
        <v>-239212858.56999999</v>
      </c>
    </row>
    <row r="8" spans="1:3">
      <c r="A8" s="467">
        <v>3</v>
      </c>
      <c r="B8" s="480" t="s">
        <v>872</v>
      </c>
      <c r="C8" s="481">
        <v>14906247874.264421</v>
      </c>
    </row>
    <row r="9" spans="1:3">
      <c r="A9" s="468"/>
      <c r="B9" s="468" t="s">
        <v>873</v>
      </c>
      <c r="C9" s="482"/>
    </row>
    <row r="10" spans="1:3">
      <c r="A10" s="469">
        <v>4</v>
      </c>
      <c r="B10" s="483" t="s">
        <v>874</v>
      </c>
      <c r="C10" s="479">
        <v>0</v>
      </c>
    </row>
    <row r="11" spans="1:3">
      <c r="A11" s="469">
        <v>5</v>
      </c>
      <c r="B11" s="484" t="s">
        <v>875</v>
      </c>
      <c r="C11" s="479">
        <v>0</v>
      </c>
    </row>
    <row r="12" spans="1:3">
      <c r="A12" s="469" t="s">
        <v>876</v>
      </c>
      <c r="B12" s="478" t="s">
        <v>877</v>
      </c>
      <c r="C12" s="481">
        <v>29772920.293707002</v>
      </c>
    </row>
    <row r="13" spans="1:3">
      <c r="A13" s="470">
        <v>6</v>
      </c>
      <c r="B13" s="485" t="s">
        <v>878</v>
      </c>
      <c r="C13" s="479">
        <v>0</v>
      </c>
    </row>
    <row r="14" spans="1:3">
      <c r="A14" s="470">
        <v>7</v>
      </c>
      <c r="B14" s="486" t="s">
        <v>879</v>
      </c>
      <c r="C14" s="479">
        <v>0</v>
      </c>
    </row>
    <row r="15" spans="1:3">
      <c r="A15" s="471">
        <v>8</v>
      </c>
      <c r="B15" s="478" t="s">
        <v>880</v>
      </c>
      <c r="C15" s="479">
        <v>0</v>
      </c>
    </row>
    <row r="16" spans="1:3" ht="24">
      <c r="A16" s="470">
        <v>9</v>
      </c>
      <c r="B16" s="486" t="s">
        <v>881</v>
      </c>
      <c r="C16" s="479">
        <v>0</v>
      </c>
    </row>
    <row r="17" spans="1:3">
      <c r="A17" s="470">
        <v>10</v>
      </c>
      <c r="B17" s="486" t="s">
        <v>882</v>
      </c>
      <c r="C17" s="479">
        <v>0</v>
      </c>
    </row>
    <row r="18" spans="1:3">
      <c r="A18" s="472">
        <v>11</v>
      </c>
      <c r="B18" s="487" t="s">
        <v>883</v>
      </c>
      <c r="C18" s="481">
        <v>29772920.293707002</v>
      </c>
    </row>
    <row r="19" spans="1:3">
      <c r="A19" s="468"/>
      <c r="B19" s="468" t="s">
        <v>884</v>
      </c>
      <c r="C19" s="488"/>
    </row>
    <row r="20" spans="1:3">
      <c r="A20" s="470">
        <v>12</v>
      </c>
      <c r="B20" s="483" t="s">
        <v>885</v>
      </c>
      <c r="C20" s="479">
        <v>0</v>
      </c>
    </row>
    <row r="21" spans="1:3">
      <c r="A21" s="470">
        <v>13</v>
      </c>
      <c r="B21" s="483" t="s">
        <v>886</v>
      </c>
      <c r="C21" s="479">
        <v>0</v>
      </c>
    </row>
    <row r="22" spans="1:3">
      <c r="A22" s="470">
        <v>14</v>
      </c>
      <c r="B22" s="483" t="s">
        <v>887</v>
      </c>
      <c r="C22" s="479">
        <v>0</v>
      </c>
    </row>
    <row r="23" spans="1:3" ht="24">
      <c r="A23" s="470" t="s">
        <v>888</v>
      </c>
      <c r="B23" s="483" t="s">
        <v>889</v>
      </c>
      <c r="C23" s="479">
        <v>0</v>
      </c>
    </row>
    <row r="24" spans="1:3">
      <c r="A24" s="470">
        <v>15</v>
      </c>
      <c r="B24" s="483" t="s">
        <v>890</v>
      </c>
      <c r="C24" s="479">
        <v>0</v>
      </c>
    </row>
    <row r="25" spans="1:3">
      <c r="A25" s="470" t="s">
        <v>891</v>
      </c>
      <c r="B25" s="478" t="s">
        <v>892</v>
      </c>
      <c r="C25" s="479">
        <v>0</v>
      </c>
    </row>
    <row r="26" spans="1:3">
      <c r="A26" s="472">
        <v>16</v>
      </c>
      <c r="B26" s="487" t="s">
        <v>893</v>
      </c>
      <c r="C26" s="481">
        <v>0</v>
      </c>
    </row>
    <row r="27" spans="1:3">
      <c r="A27" s="468"/>
      <c r="B27" s="468" t="s">
        <v>894</v>
      </c>
      <c r="C27" s="482"/>
    </row>
    <row r="28" spans="1:3">
      <c r="A28" s="469">
        <v>17</v>
      </c>
      <c r="B28" s="478" t="s">
        <v>895</v>
      </c>
      <c r="C28" s="479">
        <v>2482695052.3231874</v>
      </c>
    </row>
    <row r="29" spans="1:3">
      <c r="A29" s="469">
        <v>18</v>
      </c>
      <c r="B29" s="478" t="s">
        <v>896</v>
      </c>
      <c r="C29" s="479">
        <v>-1344736156.2116702</v>
      </c>
    </row>
    <row r="30" spans="1:3">
      <c r="A30" s="472">
        <v>19</v>
      </c>
      <c r="B30" s="487" t="s">
        <v>897</v>
      </c>
      <c r="C30" s="481">
        <v>1137958896.1115172</v>
      </c>
    </row>
    <row r="31" spans="1:3">
      <c r="A31" s="473"/>
      <c r="B31" s="468" t="s">
        <v>898</v>
      </c>
      <c r="C31" s="482"/>
    </row>
    <row r="32" spans="1:3">
      <c r="A32" s="469" t="s">
        <v>899</v>
      </c>
      <c r="B32" s="483" t="s">
        <v>900</v>
      </c>
      <c r="C32" s="489">
        <v>0</v>
      </c>
    </row>
    <row r="33" spans="1:3">
      <c r="A33" s="469" t="s">
        <v>901</v>
      </c>
      <c r="B33" s="484" t="s">
        <v>902</v>
      </c>
      <c r="C33" s="489">
        <v>0</v>
      </c>
    </row>
    <row r="34" spans="1:3">
      <c r="A34" s="468"/>
      <c r="B34" s="468" t="s">
        <v>903</v>
      </c>
      <c r="C34" s="482"/>
    </row>
    <row r="35" spans="1:3">
      <c r="A35" s="472">
        <v>20</v>
      </c>
      <c r="B35" s="487" t="s">
        <v>130</v>
      </c>
      <c r="C35" s="481">
        <v>1730301622.0190899</v>
      </c>
    </row>
    <row r="36" spans="1:3">
      <c r="A36" s="472">
        <v>21</v>
      </c>
      <c r="B36" s="487" t="s">
        <v>904</v>
      </c>
      <c r="C36" s="481">
        <v>17775499508.325226</v>
      </c>
    </row>
    <row r="37" spans="1:3">
      <c r="A37" s="474"/>
      <c r="B37" s="474" t="s">
        <v>869</v>
      </c>
      <c r="C37" s="482"/>
    </row>
    <row r="38" spans="1:3">
      <c r="A38" s="472">
        <v>22</v>
      </c>
      <c r="B38" s="487" t="s">
        <v>869</v>
      </c>
      <c r="C38" s="519">
        <v>9.7341940866904828E-2</v>
      </c>
    </row>
    <row r="39" spans="1:3">
      <c r="A39" s="474"/>
      <c r="B39" s="474" t="s">
        <v>905</v>
      </c>
      <c r="C39" s="482"/>
    </row>
    <row r="40" spans="1:3">
      <c r="A40" s="475" t="s">
        <v>906</v>
      </c>
      <c r="B40" s="483" t="s">
        <v>907</v>
      </c>
      <c r="C40" s="489">
        <v>0</v>
      </c>
    </row>
    <row r="41" spans="1:3">
      <c r="A41" s="476" t="s">
        <v>908</v>
      </c>
      <c r="B41" s="484" t="s">
        <v>909</v>
      </c>
      <c r="C41" s="489">
        <v>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00" t="s">
        <v>370</v>
      </c>
      <c r="B1" s="601"/>
      <c r="C1" s="602"/>
    </row>
    <row r="2" spans="1:3" ht="26.25" customHeight="1">
      <c r="A2" s="238"/>
      <c r="B2" s="603" t="s">
        <v>371</v>
      </c>
      <c r="C2" s="603"/>
    </row>
    <row r="3" spans="1:3" s="243" customFormat="1" ht="11.25" customHeight="1">
      <c r="A3" s="242"/>
      <c r="B3" s="603" t="s">
        <v>676</v>
      </c>
      <c r="C3" s="603"/>
    </row>
    <row r="4" spans="1:3" ht="12" customHeight="1" thickBot="1">
      <c r="A4" s="604" t="s">
        <v>680</v>
      </c>
      <c r="B4" s="605"/>
      <c r="C4" s="606"/>
    </row>
    <row r="5" spans="1:3" ht="12" thickTop="1">
      <c r="A5" s="239"/>
      <c r="B5" s="607" t="s">
        <v>372</v>
      </c>
      <c r="C5" s="608"/>
    </row>
    <row r="6" spans="1:3">
      <c r="A6" s="238"/>
      <c r="B6" s="609" t="s">
        <v>677</v>
      </c>
      <c r="C6" s="610"/>
    </row>
    <row r="7" spans="1:3">
      <c r="A7" s="238"/>
      <c r="B7" s="609" t="s">
        <v>373</v>
      </c>
      <c r="C7" s="610"/>
    </row>
    <row r="8" spans="1:3">
      <c r="A8" s="238"/>
      <c r="B8" s="609" t="s">
        <v>678</v>
      </c>
      <c r="C8" s="610"/>
    </row>
    <row r="9" spans="1:3">
      <c r="A9" s="238"/>
      <c r="B9" s="613" t="s">
        <v>679</v>
      </c>
      <c r="C9" s="614"/>
    </row>
    <row r="10" spans="1:3">
      <c r="A10" s="238"/>
      <c r="B10" s="611" t="s">
        <v>374</v>
      </c>
      <c r="C10" s="612" t="s">
        <v>374</v>
      </c>
    </row>
    <row r="11" spans="1:3">
      <c r="A11" s="238"/>
      <c r="B11" s="611" t="s">
        <v>375</v>
      </c>
      <c r="C11" s="612" t="s">
        <v>375</v>
      </c>
    </row>
    <row r="12" spans="1:3">
      <c r="A12" s="238"/>
      <c r="B12" s="611" t="s">
        <v>376</v>
      </c>
      <c r="C12" s="612" t="s">
        <v>376</v>
      </c>
    </row>
    <row r="13" spans="1:3">
      <c r="A13" s="238"/>
      <c r="B13" s="611" t="s">
        <v>377</v>
      </c>
      <c r="C13" s="612" t="s">
        <v>377</v>
      </c>
    </row>
    <row r="14" spans="1:3">
      <c r="A14" s="238"/>
      <c r="B14" s="611" t="s">
        <v>378</v>
      </c>
      <c r="C14" s="612" t="s">
        <v>378</v>
      </c>
    </row>
    <row r="15" spans="1:3" ht="21.75" customHeight="1">
      <c r="A15" s="238"/>
      <c r="B15" s="611" t="s">
        <v>379</v>
      </c>
      <c r="C15" s="612" t="s">
        <v>379</v>
      </c>
    </row>
    <row r="16" spans="1:3">
      <c r="A16" s="238"/>
      <c r="B16" s="611" t="s">
        <v>380</v>
      </c>
      <c r="C16" s="612" t="s">
        <v>381</v>
      </c>
    </row>
    <row r="17" spans="1:3">
      <c r="A17" s="238"/>
      <c r="B17" s="611" t="s">
        <v>382</v>
      </c>
      <c r="C17" s="612" t="s">
        <v>383</v>
      </c>
    </row>
    <row r="18" spans="1:3">
      <c r="A18" s="238"/>
      <c r="B18" s="611" t="s">
        <v>384</v>
      </c>
      <c r="C18" s="612" t="s">
        <v>385</v>
      </c>
    </row>
    <row r="19" spans="1:3">
      <c r="A19" s="238"/>
      <c r="B19" s="611" t="s">
        <v>386</v>
      </c>
      <c r="C19" s="612" t="s">
        <v>386</v>
      </c>
    </row>
    <row r="20" spans="1:3">
      <c r="A20" s="238"/>
      <c r="B20" s="611" t="s">
        <v>387</v>
      </c>
      <c r="C20" s="612" t="s">
        <v>387</v>
      </c>
    </row>
    <row r="21" spans="1:3">
      <c r="A21" s="238"/>
      <c r="B21" s="611" t="s">
        <v>388</v>
      </c>
      <c r="C21" s="612" t="s">
        <v>388</v>
      </c>
    </row>
    <row r="22" spans="1:3" ht="23.25" customHeight="1">
      <c r="A22" s="238"/>
      <c r="B22" s="611" t="s">
        <v>389</v>
      </c>
      <c r="C22" s="612" t="s">
        <v>390</v>
      </c>
    </row>
    <row r="23" spans="1:3">
      <c r="A23" s="238"/>
      <c r="B23" s="611" t="s">
        <v>391</v>
      </c>
      <c r="C23" s="612" t="s">
        <v>391</v>
      </c>
    </row>
    <row r="24" spans="1:3">
      <c r="A24" s="238"/>
      <c r="B24" s="611" t="s">
        <v>392</v>
      </c>
      <c r="C24" s="612" t="s">
        <v>393</v>
      </c>
    </row>
    <row r="25" spans="1:3" ht="12" thickBot="1">
      <c r="A25" s="240"/>
      <c r="B25" s="621" t="s">
        <v>394</v>
      </c>
      <c r="C25" s="622"/>
    </row>
    <row r="26" spans="1:3" ht="12.75" thickTop="1" thickBot="1">
      <c r="A26" s="604" t="s">
        <v>690</v>
      </c>
      <c r="B26" s="605"/>
      <c r="C26" s="606"/>
    </row>
    <row r="27" spans="1:3" ht="12.75" thickTop="1" thickBot="1">
      <c r="A27" s="241"/>
      <c r="B27" s="615" t="s">
        <v>395</v>
      </c>
      <c r="C27" s="616"/>
    </row>
    <row r="28" spans="1:3" ht="12.75" thickTop="1" thickBot="1">
      <c r="A28" s="604" t="s">
        <v>681</v>
      </c>
      <c r="B28" s="605"/>
      <c r="C28" s="606"/>
    </row>
    <row r="29" spans="1:3" ht="12" thickTop="1">
      <c r="A29" s="239"/>
      <c r="B29" s="617" t="s">
        <v>396</v>
      </c>
      <c r="C29" s="618" t="s">
        <v>397</v>
      </c>
    </row>
    <row r="30" spans="1:3">
      <c r="A30" s="238"/>
      <c r="B30" s="619" t="s">
        <v>398</v>
      </c>
      <c r="C30" s="620" t="s">
        <v>399</v>
      </c>
    </row>
    <row r="31" spans="1:3">
      <c r="A31" s="238"/>
      <c r="B31" s="619" t="s">
        <v>400</v>
      </c>
      <c r="C31" s="620" t="s">
        <v>401</v>
      </c>
    </row>
    <row r="32" spans="1:3">
      <c r="A32" s="238"/>
      <c r="B32" s="619" t="s">
        <v>402</v>
      </c>
      <c r="C32" s="620" t="s">
        <v>403</v>
      </c>
    </row>
    <row r="33" spans="1:3">
      <c r="A33" s="238"/>
      <c r="B33" s="619" t="s">
        <v>404</v>
      </c>
      <c r="C33" s="620" t="s">
        <v>405</v>
      </c>
    </row>
    <row r="34" spans="1:3">
      <c r="A34" s="238"/>
      <c r="B34" s="619" t="s">
        <v>406</v>
      </c>
      <c r="C34" s="620" t="s">
        <v>407</v>
      </c>
    </row>
    <row r="35" spans="1:3" ht="23.25" customHeight="1">
      <c r="A35" s="238"/>
      <c r="B35" s="619" t="s">
        <v>408</v>
      </c>
      <c r="C35" s="620" t="s">
        <v>409</v>
      </c>
    </row>
    <row r="36" spans="1:3" ht="24" customHeight="1">
      <c r="A36" s="238"/>
      <c r="B36" s="619" t="s">
        <v>410</v>
      </c>
      <c r="C36" s="620" t="s">
        <v>411</v>
      </c>
    </row>
    <row r="37" spans="1:3" ht="24.75" customHeight="1">
      <c r="A37" s="238"/>
      <c r="B37" s="619" t="s">
        <v>412</v>
      </c>
      <c r="C37" s="620" t="s">
        <v>413</v>
      </c>
    </row>
    <row r="38" spans="1:3" ht="23.25" customHeight="1">
      <c r="A38" s="238"/>
      <c r="B38" s="619" t="s">
        <v>682</v>
      </c>
      <c r="C38" s="620" t="s">
        <v>414</v>
      </c>
    </row>
    <row r="39" spans="1:3" ht="39.75" customHeight="1">
      <c r="A39" s="238"/>
      <c r="B39" s="611" t="s">
        <v>702</v>
      </c>
      <c r="C39" s="612" t="s">
        <v>415</v>
      </c>
    </row>
    <row r="40" spans="1:3" ht="12" customHeight="1">
      <c r="A40" s="238"/>
      <c r="B40" s="619" t="s">
        <v>416</v>
      </c>
      <c r="C40" s="620" t="s">
        <v>417</v>
      </c>
    </row>
    <row r="41" spans="1:3" ht="27" customHeight="1" thickBot="1">
      <c r="A41" s="240"/>
      <c r="B41" s="623" t="s">
        <v>418</v>
      </c>
      <c r="C41" s="624" t="s">
        <v>419</v>
      </c>
    </row>
    <row r="42" spans="1:3" ht="12.75" thickTop="1" thickBot="1">
      <c r="A42" s="604" t="s">
        <v>683</v>
      </c>
      <c r="B42" s="605"/>
      <c r="C42" s="606"/>
    </row>
    <row r="43" spans="1:3" ht="12" thickTop="1">
      <c r="A43" s="239"/>
      <c r="B43" s="607" t="s">
        <v>775</v>
      </c>
      <c r="C43" s="608" t="s">
        <v>420</v>
      </c>
    </row>
    <row r="44" spans="1:3">
      <c r="A44" s="238"/>
      <c r="B44" s="609" t="s">
        <v>774</v>
      </c>
      <c r="C44" s="610"/>
    </row>
    <row r="45" spans="1:3" ht="23.25" customHeight="1" thickBot="1">
      <c r="A45" s="240"/>
      <c r="B45" s="625" t="s">
        <v>421</v>
      </c>
      <c r="C45" s="626" t="s">
        <v>422</v>
      </c>
    </row>
    <row r="46" spans="1:3" ht="11.25" customHeight="1" thickTop="1" thickBot="1">
      <c r="A46" s="604" t="s">
        <v>684</v>
      </c>
      <c r="B46" s="605"/>
      <c r="C46" s="606"/>
    </row>
    <row r="47" spans="1:3" ht="26.25" customHeight="1" thickTop="1">
      <c r="A47" s="238"/>
      <c r="B47" s="609" t="s">
        <v>685</v>
      </c>
      <c r="C47" s="610"/>
    </row>
    <row r="48" spans="1:3" ht="12" thickBot="1">
      <c r="A48" s="604" t="s">
        <v>686</v>
      </c>
      <c r="B48" s="605"/>
      <c r="C48" s="606"/>
    </row>
    <row r="49" spans="1:3" ht="12" thickTop="1">
      <c r="A49" s="239"/>
      <c r="B49" s="607" t="s">
        <v>423</v>
      </c>
      <c r="C49" s="608" t="s">
        <v>423</v>
      </c>
    </row>
    <row r="50" spans="1:3" ht="11.25" customHeight="1">
      <c r="A50" s="238"/>
      <c r="B50" s="609" t="s">
        <v>424</v>
      </c>
      <c r="C50" s="610" t="s">
        <v>424</v>
      </c>
    </row>
    <row r="51" spans="1:3">
      <c r="A51" s="238"/>
      <c r="B51" s="609" t="s">
        <v>425</v>
      </c>
      <c r="C51" s="610" t="s">
        <v>425</v>
      </c>
    </row>
    <row r="52" spans="1:3" ht="11.25" customHeight="1">
      <c r="A52" s="238"/>
      <c r="B52" s="609" t="s">
        <v>802</v>
      </c>
      <c r="C52" s="610" t="s">
        <v>426</v>
      </c>
    </row>
    <row r="53" spans="1:3" ht="33.6" customHeight="1">
      <c r="A53" s="238"/>
      <c r="B53" s="609" t="s">
        <v>427</v>
      </c>
      <c r="C53" s="610" t="s">
        <v>427</v>
      </c>
    </row>
    <row r="54" spans="1:3" ht="11.25" customHeight="1">
      <c r="A54" s="238"/>
      <c r="B54" s="609" t="s">
        <v>795</v>
      </c>
      <c r="C54" s="610" t="s">
        <v>428</v>
      </c>
    </row>
    <row r="55" spans="1:3" ht="11.25" customHeight="1" thickBot="1">
      <c r="A55" s="604" t="s">
        <v>687</v>
      </c>
      <c r="B55" s="605"/>
      <c r="C55" s="606"/>
    </row>
    <row r="56" spans="1:3" ht="12" thickTop="1">
      <c r="A56" s="239"/>
      <c r="B56" s="607" t="s">
        <v>423</v>
      </c>
      <c r="C56" s="608" t="s">
        <v>423</v>
      </c>
    </row>
    <row r="57" spans="1:3">
      <c r="A57" s="238"/>
      <c r="B57" s="609" t="s">
        <v>429</v>
      </c>
      <c r="C57" s="610" t="s">
        <v>429</v>
      </c>
    </row>
    <row r="58" spans="1:3">
      <c r="A58" s="238"/>
      <c r="B58" s="609" t="s">
        <v>698</v>
      </c>
      <c r="C58" s="610" t="s">
        <v>430</v>
      </c>
    </row>
    <row r="59" spans="1:3">
      <c r="A59" s="238"/>
      <c r="B59" s="609" t="s">
        <v>431</v>
      </c>
      <c r="C59" s="610" t="s">
        <v>431</v>
      </c>
    </row>
    <row r="60" spans="1:3">
      <c r="A60" s="238"/>
      <c r="B60" s="609" t="s">
        <v>432</v>
      </c>
      <c r="C60" s="610" t="s">
        <v>432</v>
      </c>
    </row>
    <row r="61" spans="1:3">
      <c r="A61" s="238"/>
      <c r="B61" s="609" t="s">
        <v>433</v>
      </c>
      <c r="C61" s="610" t="s">
        <v>433</v>
      </c>
    </row>
    <row r="62" spans="1:3">
      <c r="A62" s="238"/>
      <c r="B62" s="609" t="s">
        <v>699</v>
      </c>
      <c r="C62" s="610" t="s">
        <v>434</v>
      </c>
    </row>
    <row r="63" spans="1:3">
      <c r="A63" s="238"/>
      <c r="B63" s="609" t="s">
        <v>435</v>
      </c>
      <c r="C63" s="610" t="s">
        <v>435</v>
      </c>
    </row>
    <row r="64" spans="1:3" ht="12" thickBot="1">
      <c r="A64" s="240"/>
      <c r="B64" s="625" t="s">
        <v>436</v>
      </c>
      <c r="C64" s="626" t="s">
        <v>436</v>
      </c>
    </row>
    <row r="65" spans="1:3" ht="11.25" customHeight="1" thickTop="1">
      <c r="A65" s="627" t="s">
        <v>688</v>
      </c>
      <c r="B65" s="628"/>
      <c r="C65" s="629"/>
    </row>
    <row r="66" spans="1:3" ht="12" thickBot="1">
      <c r="A66" s="240"/>
      <c r="B66" s="625" t="s">
        <v>437</v>
      </c>
      <c r="C66" s="626" t="s">
        <v>437</v>
      </c>
    </row>
    <row r="67" spans="1:3" ht="11.25" customHeight="1" thickTop="1" thickBot="1">
      <c r="A67" s="604" t="s">
        <v>689</v>
      </c>
      <c r="B67" s="605"/>
      <c r="C67" s="606"/>
    </row>
    <row r="68" spans="1:3" ht="12" thickTop="1">
      <c r="A68" s="239"/>
      <c r="B68" s="607" t="s">
        <v>438</v>
      </c>
      <c r="C68" s="608" t="s">
        <v>438</v>
      </c>
    </row>
    <row r="69" spans="1:3">
      <c r="A69" s="238"/>
      <c r="B69" s="609" t="s">
        <v>439</v>
      </c>
      <c r="C69" s="610" t="s">
        <v>439</v>
      </c>
    </row>
    <row r="70" spans="1:3">
      <c r="A70" s="238"/>
      <c r="B70" s="609" t="s">
        <v>440</v>
      </c>
      <c r="C70" s="610" t="s">
        <v>440</v>
      </c>
    </row>
    <row r="71" spans="1:3" ht="38.25" customHeight="1">
      <c r="A71" s="238"/>
      <c r="B71" s="630" t="s">
        <v>701</v>
      </c>
      <c r="C71" s="631" t="s">
        <v>441</v>
      </c>
    </row>
    <row r="72" spans="1:3" ht="33.75" customHeight="1">
      <c r="A72" s="238"/>
      <c r="B72" s="630" t="s">
        <v>704</v>
      </c>
      <c r="C72" s="631" t="s">
        <v>442</v>
      </c>
    </row>
    <row r="73" spans="1:3" ht="15.75" customHeight="1">
      <c r="A73" s="238"/>
      <c r="B73" s="630" t="s">
        <v>700</v>
      </c>
      <c r="C73" s="631" t="s">
        <v>443</v>
      </c>
    </row>
    <row r="74" spans="1:3">
      <c r="A74" s="238"/>
      <c r="B74" s="609" t="s">
        <v>444</v>
      </c>
      <c r="C74" s="610" t="s">
        <v>444</v>
      </c>
    </row>
    <row r="75" spans="1:3" ht="12" thickBot="1">
      <c r="A75" s="240"/>
      <c r="B75" s="625" t="s">
        <v>445</v>
      </c>
      <c r="C75" s="626" t="s">
        <v>445</v>
      </c>
    </row>
    <row r="76" spans="1:3" ht="12" thickTop="1">
      <c r="A76" s="627" t="s">
        <v>778</v>
      </c>
      <c r="B76" s="628"/>
      <c r="C76" s="629"/>
    </row>
    <row r="77" spans="1:3">
      <c r="A77" s="238"/>
      <c r="B77" s="609" t="s">
        <v>437</v>
      </c>
      <c r="C77" s="610"/>
    </row>
    <row r="78" spans="1:3">
      <c r="A78" s="238"/>
      <c r="B78" s="609" t="s">
        <v>776</v>
      </c>
      <c r="C78" s="610"/>
    </row>
    <row r="79" spans="1:3">
      <c r="A79" s="238"/>
      <c r="B79" s="609" t="s">
        <v>777</v>
      </c>
      <c r="C79" s="610"/>
    </row>
    <row r="80" spans="1:3">
      <c r="A80" s="627" t="s">
        <v>779</v>
      </c>
      <c r="B80" s="628"/>
      <c r="C80" s="629"/>
    </row>
    <row r="81" spans="1:3">
      <c r="A81" s="238"/>
      <c r="B81" s="609" t="s">
        <v>437</v>
      </c>
      <c r="C81" s="610"/>
    </row>
    <row r="82" spans="1:3">
      <c r="A82" s="238"/>
      <c r="B82" s="609" t="s">
        <v>780</v>
      </c>
      <c r="C82" s="610"/>
    </row>
    <row r="83" spans="1:3" ht="76.5" customHeight="1">
      <c r="A83" s="238"/>
      <c r="B83" s="609" t="s">
        <v>794</v>
      </c>
      <c r="C83" s="610"/>
    </row>
    <row r="84" spans="1:3" ht="53.25" customHeight="1">
      <c r="A84" s="238"/>
      <c r="B84" s="609" t="s">
        <v>793</v>
      </c>
      <c r="C84" s="610"/>
    </row>
    <row r="85" spans="1:3">
      <c r="A85" s="238"/>
      <c r="B85" s="609" t="s">
        <v>781</v>
      </c>
      <c r="C85" s="610"/>
    </row>
    <row r="86" spans="1:3">
      <c r="A86" s="238"/>
      <c r="B86" s="609" t="s">
        <v>782</v>
      </c>
      <c r="C86" s="610"/>
    </row>
    <row r="87" spans="1:3">
      <c r="A87" s="238"/>
      <c r="B87" s="609" t="s">
        <v>783</v>
      </c>
      <c r="C87" s="610"/>
    </row>
    <row r="88" spans="1:3">
      <c r="A88" s="627" t="s">
        <v>784</v>
      </c>
      <c r="B88" s="628"/>
      <c r="C88" s="629"/>
    </row>
    <row r="89" spans="1:3">
      <c r="A89" s="238"/>
      <c r="B89" s="609" t="s">
        <v>437</v>
      </c>
      <c r="C89" s="610"/>
    </row>
    <row r="90" spans="1:3">
      <c r="A90" s="238"/>
      <c r="B90" s="609" t="s">
        <v>786</v>
      </c>
      <c r="C90" s="610"/>
    </row>
    <row r="91" spans="1:3" ht="12" customHeight="1">
      <c r="A91" s="238"/>
      <c r="B91" s="609" t="s">
        <v>787</v>
      </c>
      <c r="C91" s="610"/>
    </row>
    <row r="92" spans="1:3">
      <c r="A92" s="238"/>
      <c r="B92" s="609" t="s">
        <v>788</v>
      </c>
      <c r="C92" s="610"/>
    </row>
    <row r="93" spans="1:3" ht="24.75" customHeight="1">
      <c r="A93" s="238"/>
      <c r="B93" s="657" t="s">
        <v>830</v>
      </c>
      <c r="C93" s="658"/>
    </row>
    <row r="94" spans="1:3" ht="24" customHeight="1">
      <c r="A94" s="238"/>
      <c r="B94" s="657" t="s">
        <v>831</v>
      </c>
      <c r="C94" s="658"/>
    </row>
    <row r="95" spans="1:3" ht="13.5" customHeight="1">
      <c r="A95" s="238"/>
      <c r="B95" s="619" t="s">
        <v>789</v>
      </c>
      <c r="C95" s="620"/>
    </row>
    <row r="96" spans="1:3" ht="11.25" customHeight="1" thickBot="1">
      <c r="A96" s="637" t="s">
        <v>826</v>
      </c>
      <c r="B96" s="638"/>
      <c r="C96" s="639"/>
    </row>
    <row r="97" spans="1:3" ht="12.75" thickTop="1" thickBot="1">
      <c r="A97" s="599" t="s">
        <v>538</v>
      </c>
      <c r="B97" s="599"/>
      <c r="C97" s="599"/>
    </row>
    <row r="98" spans="1:3">
      <c r="A98" s="400">
        <v>2</v>
      </c>
      <c r="B98" s="397" t="s">
        <v>806</v>
      </c>
      <c r="C98" s="397" t="s">
        <v>827</v>
      </c>
    </row>
    <row r="99" spans="1:3">
      <c r="A99" s="250">
        <v>3</v>
      </c>
      <c r="B99" s="398" t="s">
        <v>807</v>
      </c>
      <c r="C99" s="399" t="s">
        <v>828</v>
      </c>
    </row>
    <row r="100" spans="1:3">
      <c r="A100" s="250">
        <v>4</v>
      </c>
      <c r="B100" s="398" t="s">
        <v>808</v>
      </c>
      <c r="C100" s="399" t="s">
        <v>832</v>
      </c>
    </row>
    <row r="101" spans="1:3" ht="11.25" customHeight="1">
      <c r="A101" s="250">
        <v>5</v>
      </c>
      <c r="B101" s="398" t="s">
        <v>809</v>
      </c>
      <c r="C101" s="399" t="s">
        <v>829</v>
      </c>
    </row>
    <row r="102" spans="1:3" ht="12" customHeight="1">
      <c r="A102" s="250">
        <v>6</v>
      </c>
      <c r="B102" s="398" t="s">
        <v>824</v>
      </c>
      <c r="C102" s="399" t="s">
        <v>810</v>
      </c>
    </row>
    <row r="103" spans="1:3" ht="12" customHeight="1">
      <c r="A103" s="250">
        <v>7</v>
      </c>
      <c r="B103" s="398" t="s">
        <v>811</v>
      </c>
      <c r="C103" s="399" t="s">
        <v>825</v>
      </c>
    </row>
    <row r="104" spans="1:3">
      <c r="A104" s="250">
        <v>8</v>
      </c>
      <c r="B104" s="398" t="s">
        <v>816</v>
      </c>
      <c r="C104" s="399" t="s">
        <v>836</v>
      </c>
    </row>
    <row r="105" spans="1:3" ht="11.25" customHeight="1">
      <c r="A105" s="627" t="s">
        <v>790</v>
      </c>
      <c r="B105" s="628"/>
      <c r="C105" s="629"/>
    </row>
    <row r="106" spans="1:3" ht="27.6" customHeight="1">
      <c r="A106" s="238"/>
      <c r="B106" s="640" t="s">
        <v>437</v>
      </c>
      <c r="C106" s="641"/>
    </row>
    <row r="107" spans="1:3" ht="12" thickBot="1">
      <c r="A107" s="632" t="s">
        <v>691</v>
      </c>
      <c r="B107" s="633"/>
      <c r="C107" s="634"/>
    </row>
    <row r="108" spans="1:3" ht="24" customHeight="1" thickTop="1" thickBot="1">
      <c r="A108" s="600" t="s">
        <v>370</v>
      </c>
      <c r="B108" s="601"/>
      <c r="C108" s="602"/>
    </row>
    <row r="109" spans="1:3">
      <c r="A109" s="242" t="s">
        <v>446</v>
      </c>
      <c r="B109" s="635" t="s">
        <v>447</v>
      </c>
      <c r="C109" s="636"/>
    </row>
    <row r="110" spans="1:3">
      <c r="A110" s="244" t="s">
        <v>448</v>
      </c>
      <c r="B110" s="645" t="s">
        <v>449</v>
      </c>
      <c r="C110" s="646"/>
    </row>
    <row r="111" spans="1:3">
      <c r="A111" s="242" t="s">
        <v>450</v>
      </c>
      <c r="B111" s="647" t="s">
        <v>451</v>
      </c>
      <c r="C111" s="647"/>
    </row>
    <row r="112" spans="1:3">
      <c r="A112" s="244" t="s">
        <v>452</v>
      </c>
      <c r="B112" s="645" t="s">
        <v>453</v>
      </c>
      <c r="C112" s="646"/>
    </row>
    <row r="113" spans="1:3" ht="12" thickBot="1">
      <c r="A113" s="265" t="s">
        <v>454</v>
      </c>
      <c r="B113" s="648" t="s">
        <v>455</v>
      </c>
      <c r="C113" s="648"/>
    </row>
    <row r="114" spans="1:3" ht="12" thickBot="1">
      <c r="A114" s="649" t="s">
        <v>691</v>
      </c>
      <c r="B114" s="650"/>
      <c r="C114" s="651"/>
    </row>
    <row r="115" spans="1:3" ht="12.75" thickTop="1" thickBot="1">
      <c r="A115" s="652" t="s">
        <v>456</v>
      </c>
      <c r="B115" s="652"/>
      <c r="C115" s="652"/>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47" t="s">
        <v>514</v>
      </c>
    </row>
    <row r="174" spans="1:3">
      <c r="A174" s="258" t="s">
        <v>722</v>
      </c>
      <c r="B174" s="249" t="s">
        <v>515</v>
      </c>
      <c r="C174" s="647"/>
    </row>
    <row r="175" spans="1:3">
      <c r="A175" s="258" t="s">
        <v>723</v>
      </c>
      <c r="B175" s="249" t="s">
        <v>516</v>
      </c>
      <c r="C175" s="647"/>
    </row>
    <row r="176" spans="1:3">
      <c r="A176" s="258" t="s">
        <v>724</v>
      </c>
      <c r="B176" s="249" t="s">
        <v>517</v>
      </c>
      <c r="C176" s="647"/>
    </row>
    <row r="177" spans="1:3">
      <c r="A177" s="258" t="s">
        <v>725</v>
      </c>
      <c r="B177" s="249" t="s">
        <v>518</v>
      </c>
      <c r="C177" s="647"/>
    </row>
    <row r="178" spans="1:3">
      <c r="A178" s="258" t="s">
        <v>726</v>
      </c>
      <c r="B178" s="249" t="s">
        <v>519</v>
      </c>
      <c r="C178" s="647"/>
    </row>
    <row r="179" spans="1:3">
      <c r="A179" s="258">
        <v>38.200000000000003</v>
      </c>
      <c r="B179" s="245" t="s">
        <v>127</v>
      </c>
      <c r="C179" s="266" t="s">
        <v>127</v>
      </c>
    </row>
    <row r="180" spans="1:3">
      <c r="A180" s="258" t="s">
        <v>511</v>
      </c>
      <c r="B180" s="249" t="s">
        <v>520</v>
      </c>
      <c r="C180" s="647" t="s">
        <v>521</v>
      </c>
    </row>
    <row r="181" spans="1:3">
      <c r="A181" s="258" t="s">
        <v>727</v>
      </c>
      <c r="B181" s="249" t="s">
        <v>522</v>
      </c>
      <c r="C181" s="647"/>
    </row>
    <row r="182" spans="1:3">
      <c r="A182" s="258" t="s">
        <v>728</v>
      </c>
      <c r="B182" s="249" t="s">
        <v>523</v>
      </c>
      <c r="C182" s="647"/>
    </row>
    <row r="183" spans="1:3">
      <c r="A183" s="258" t="s">
        <v>729</v>
      </c>
      <c r="B183" s="249" t="s">
        <v>524</v>
      </c>
      <c r="C183" s="647"/>
    </row>
    <row r="184" spans="1:3">
      <c r="A184" s="258" t="s">
        <v>730</v>
      </c>
      <c r="B184" s="249" t="s">
        <v>525</v>
      </c>
      <c r="C184" s="647"/>
    </row>
    <row r="185" spans="1:3">
      <c r="A185" s="258" t="s">
        <v>731</v>
      </c>
      <c r="B185" s="249" t="s">
        <v>526</v>
      </c>
      <c r="C185" s="647"/>
    </row>
    <row r="186" spans="1:3">
      <c r="A186" s="258" t="s">
        <v>732</v>
      </c>
      <c r="B186" s="249" t="s">
        <v>527</v>
      </c>
      <c r="C186" s="647"/>
    </row>
    <row r="187" spans="1:3">
      <c r="A187" s="258">
        <v>38.299999999999997</v>
      </c>
      <c r="B187" s="245" t="s">
        <v>128</v>
      </c>
      <c r="C187" s="266" t="s">
        <v>528</v>
      </c>
    </row>
    <row r="188" spans="1:3">
      <c r="A188" s="258" t="s">
        <v>733</v>
      </c>
      <c r="B188" s="249" t="s">
        <v>529</v>
      </c>
      <c r="C188" s="647" t="s">
        <v>530</v>
      </c>
    </row>
    <row r="189" spans="1:3">
      <c r="A189" s="258" t="s">
        <v>734</v>
      </c>
      <c r="B189" s="249" t="s">
        <v>531</v>
      </c>
      <c r="C189" s="647"/>
    </row>
    <row r="190" spans="1:3">
      <c r="A190" s="258" t="s">
        <v>735</v>
      </c>
      <c r="B190" s="249" t="s">
        <v>532</v>
      </c>
      <c r="C190" s="647"/>
    </row>
    <row r="191" spans="1:3">
      <c r="A191" s="258" t="s">
        <v>736</v>
      </c>
      <c r="B191" s="249" t="s">
        <v>533</v>
      </c>
      <c r="C191" s="647"/>
    </row>
    <row r="192" spans="1:3">
      <c r="A192" s="258" t="s">
        <v>737</v>
      </c>
      <c r="B192" s="249" t="s">
        <v>534</v>
      </c>
      <c r="C192" s="647"/>
    </row>
    <row r="193" spans="1:3">
      <c r="A193" s="258" t="s">
        <v>738</v>
      </c>
      <c r="B193" s="249" t="s">
        <v>535</v>
      </c>
      <c r="C193" s="647"/>
    </row>
    <row r="194" spans="1:3">
      <c r="A194" s="258">
        <v>38.4</v>
      </c>
      <c r="B194" s="245" t="s">
        <v>504</v>
      </c>
      <c r="C194" s="248" t="s">
        <v>505</v>
      </c>
    </row>
    <row r="195" spans="1:3" s="243" customFormat="1">
      <c r="A195" s="258" t="s">
        <v>739</v>
      </c>
      <c r="B195" s="249" t="s">
        <v>529</v>
      </c>
      <c r="C195" s="647" t="s">
        <v>536</v>
      </c>
    </row>
    <row r="196" spans="1:3">
      <c r="A196" s="258" t="s">
        <v>740</v>
      </c>
      <c r="B196" s="249" t="s">
        <v>531</v>
      </c>
      <c r="C196" s="647"/>
    </row>
    <row r="197" spans="1:3">
      <c r="A197" s="258" t="s">
        <v>741</v>
      </c>
      <c r="B197" s="249" t="s">
        <v>532</v>
      </c>
      <c r="C197" s="647"/>
    </row>
    <row r="198" spans="1:3">
      <c r="A198" s="258" t="s">
        <v>742</v>
      </c>
      <c r="B198" s="249" t="s">
        <v>533</v>
      </c>
      <c r="C198" s="647"/>
    </row>
    <row r="199" spans="1:3" ht="12" thickBot="1">
      <c r="A199" s="259" t="s">
        <v>743</v>
      </c>
      <c r="B199" s="249" t="s">
        <v>537</v>
      </c>
      <c r="C199" s="647"/>
    </row>
    <row r="200" spans="1:3" ht="12" thickBot="1">
      <c r="A200" s="637" t="s">
        <v>692</v>
      </c>
      <c r="B200" s="638"/>
      <c r="C200" s="639"/>
    </row>
    <row r="201" spans="1:3" ht="12.75" thickTop="1" thickBot="1">
      <c r="A201" s="599" t="s">
        <v>538</v>
      </c>
      <c r="B201" s="599"/>
      <c r="C201" s="599"/>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53" t="s">
        <v>693</v>
      </c>
      <c r="B227" s="654"/>
      <c r="C227" s="655"/>
    </row>
    <row r="228" spans="1:3" ht="12.75" thickTop="1" thickBot="1">
      <c r="A228" s="599" t="s">
        <v>538</v>
      </c>
      <c r="B228" s="599"/>
      <c r="C228" s="599"/>
    </row>
    <row r="229" spans="1:3">
      <c r="A229" s="244" t="s">
        <v>581</v>
      </c>
      <c r="B229" s="252" t="s">
        <v>582</v>
      </c>
      <c r="C229" s="656" t="s">
        <v>583</v>
      </c>
    </row>
    <row r="230" spans="1:3">
      <c r="A230" s="242" t="s">
        <v>584</v>
      </c>
      <c r="B230" s="248" t="s">
        <v>585</v>
      </c>
      <c r="C230" s="647"/>
    </row>
    <row r="231" spans="1:3">
      <c r="A231" s="242" t="s">
        <v>586</v>
      </c>
      <c r="B231" s="248" t="s">
        <v>587</v>
      </c>
      <c r="C231" s="647"/>
    </row>
    <row r="232" spans="1:3">
      <c r="A232" s="242" t="s">
        <v>588</v>
      </c>
      <c r="B232" s="248" t="s">
        <v>589</v>
      </c>
      <c r="C232" s="647"/>
    </row>
    <row r="233" spans="1:3">
      <c r="A233" s="242" t="s">
        <v>590</v>
      </c>
      <c r="B233" s="248" t="s">
        <v>591</v>
      </c>
      <c r="C233" s="647"/>
    </row>
    <row r="234" spans="1:3">
      <c r="A234" s="242" t="s">
        <v>592</v>
      </c>
      <c r="B234" s="248" t="s">
        <v>593</v>
      </c>
      <c r="C234" s="266" t="s">
        <v>594</v>
      </c>
    </row>
    <row r="235" spans="1:3" ht="22.5">
      <c r="A235" s="242" t="s">
        <v>595</v>
      </c>
      <c r="B235" s="248" t="s">
        <v>596</v>
      </c>
      <c r="C235" s="266" t="s">
        <v>597</v>
      </c>
    </row>
    <row r="236" spans="1:3">
      <c r="A236" s="242" t="s">
        <v>598</v>
      </c>
      <c r="B236" s="248" t="s">
        <v>599</v>
      </c>
      <c r="C236" s="266" t="s">
        <v>600</v>
      </c>
    </row>
    <row r="237" spans="1:3">
      <c r="A237" s="242" t="s">
        <v>601</v>
      </c>
      <c r="B237" s="248" t="s">
        <v>602</v>
      </c>
      <c r="C237" s="647" t="s">
        <v>603</v>
      </c>
    </row>
    <row r="238" spans="1:3">
      <c r="A238" s="242" t="s">
        <v>604</v>
      </c>
      <c r="B238" s="248" t="s">
        <v>605</v>
      </c>
      <c r="C238" s="647"/>
    </row>
    <row r="239" spans="1:3">
      <c r="A239" s="242" t="s">
        <v>606</v>
      </c>
      <c r="B239" s="248" t="s">
        <v>607</v>
      </c>
      <c r="C239" s="647"/>
    </row>
    <row r="240" spans="1:3">
      <c r="A240" s="242" t="s">
        <v>608</v>
      </c>
      <c r="B240" s="248" t="s">
        <v>609</v>
      </c>
      <c r="C240" s="647" t="s">
        <v>583</v>
      </c>
    </row>
    <row r="241" spans="1:3">
      <c r="A241" s="242" t="s">
        <v>610</v>
      </c>
      <c r="B241" s="248" t="s">
        <v>611</v>
      </c>
      <c r="C241" s="647"/>
    </row>
    <row r="242" spans="1:3">
      <c r="A242" s="242" t="s">
        <v>612</v>
      </c>
      <c r="B242" s="248" t="s">
        <v>613</v>
      </c>
      <c r="C242" s="647"/>
    </row>
    <row r="243" spans="1:3" s="243" customFormat="1">
      <c r="A243" s="242" t="s">
        <v>614</v>
      </c>
      <c r="B243" s="248" t="s">
        <v>615</v>
      </c>
      <c r="C243" s="647"/>
    </row>
    <row r="244" spans="1:3">
      <c r="A244" s="242" t="s">
        <v>616</v>
      </c>
      <c r="B244" s="248" t="s">
        <v>617</v>
      </c>
      <c r="C244" s="647"/>
    </row>
    <row r="245" spans="1:3">
      <c r="A245" s="242" t="s">
        <v>618</v>
      </c>
      <c r="B245" s="248" t="s">
        <v>619</v>
      </c>
      <c r="C245" s="647"/>
    </row>
    <row r="246" spans="1:3">
      <c r="A246" s="242" t="s">
        <v>620</v>
      </c>
      <c r="B246" s="248" t="s">
        <v>621</v>
      </c>
      <c r="C246" s="647"/>
    </row>
    <row r="247" spans="1:3">
      <c r="A247" s="242" t="s">
        <v>622</v>
      </c>
      <c r="B247" s="248" t="s">
        <v>623</v>
      </c>
      <c r="C247" s="647"/>
    </row>
    <row r="248" spans="1:3" s="243" customFormat="1" ht="12" thickBot="1">
      <c r="A248" s="637" t="s">
        <v>694</v>
      </c>
      <c r="B248" s="638"/>
      <c r="C248" s="639"/>
    </row>
    <row r="249" spans="1:3" ht="12.75" thickTop="1" thickBot="1">
      <c r="A249" s="642" t="s">
        <v>624</v>
      </c>
      <c r="B249" s="642"/>
      <c r="C249" s="642"/>
    </row>
    <row r="250" spans="1:3">
      <c r="A250" s="242">
        <v>13.1</v>
      </c>
      <c r="B250" s="643" t="s">
        <v>625</v>
      </c>
      <c r="C250" s="644"/>
    </row>
    <row r="251" spans="1:3" ht="33.75">
      <c r="A251" s="242" t="s">
        <v>626</v>
      </c>
      <c r="B251" s="251" t="s">
        <v>627</v>
      </c>
      <c r="C251" s="246" t="s">
        <v>628</v>
      </c>
    </row>
    <row r="252" spans="1:3" ht="101.25">
      <c r="A252" s="242" t="s">
        <v>629</v>
      </c>
      <c r="B252" s="251" t="s">
        <v>630</v>
      </c>
      <c r="C252" s="246" t="s">
        <v>631</v>
      </c>
    </row>
    <row r="253" spans="1:3" ht="12" thickBot="1">
      <c r="A253" s="637" t="s">
        <v>695</v>
      </c>
      <c r="B253" s="638"/>
      <c r="C253" s="639"/>
    </row>
    <row r="254" spans="1:3" ht="12.75" thickTop="1" thickBot="1">
      <c r="A254" s="642" t="s">
        <v>624</v>
      </c>
      <c r="B254" s="642"/>
      <c r="C254" s="642"/>
    </row>
    <row r="255" spans="1:3">
      <c r="A255" s="242">
        <v>14.1</v>
      </c>
      <c r="B255" s="643" t="s">
        <v>632</v>
      </c>
      <c r="C255" s="644"/>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tabSelected="1" zoomScaleNormal="100" workbookViewId="0">
      <pane xSplit="1" ySplit="5" topLeftCell="B6" activePane="bottomRight" state="frozen"/>
      <selection pane="topRight" activeCell="B1" sqref="B1"/>
      <selection pane="bottomLeft" activeCell="A6" sqref="A6"/>
      <selection pane="bottomRight" activeCell="B18" sqref="B18"/>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497" t="str">
        <f>Info!C2</f>
        <v>სს თიბისი ბანკი</v>
      </c>
    </row>
    <row r="2" spans="1:8">
      <c r="A2" s="16" t="s">
        <v>232</v>
      </c>
      <c r="B2" s="15" t="s">
        <v>937</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7" t="s">
        <v>32</v>
      </c>
      <c r="B5" s="368"/>
      <c r="C5" s="547" t="s">
        <v>5</v>
      </c>
      <c r="D5" s="369" t="s">
        <v>6</v>
      </c>
      <c r="E5" s="369" t="s">
        <v>7</v>
      </c>
      <c r="F5" s="369" t="s">
        <v>8</v>
      </c>
      <c r="G5" s="370" t="s">
        <v>9</v>
      </c>
    </row>
    <row r="6" spans="1:8" ht="15">
      <c r="A6" s="127"/>
      <c r="B6" s="31" t="s">
        <v>228</v>
      </c>
      <c r="C6" s="371"/>
      <c r="D6" s="371"/>
      <c r="E6" s="371"/>
      <c r="F6" s="371"/>
      <c r="G6" s="372"/>
    </row>
    <row r="7" spans="1:8" ht="15">
      <c r="A7" s="127"/>
      <c r="B7" s="32" t="s">
        <v>233</v>
      </c>
      <c r="C7" s="371"/>
      <c r="D7" s="371"/>
      <c r="E7" s="371"/>
      <c r="F7" s="371"/>
      <c r="G7" s="372"/>
    </row>
    <row r="8" spans="1:8" ht="15">
      <c r="A8" s="128">
        <v>1</v>
      </c>
      <c r="B8" s="267" t="s">
        <v>29</v>
      </c>
      <c r="C8" s="276">
        <v>1678050422.0190899</v>
      </c>
      <c r="D8" s="277">
        <v>1698420025.8162198</v>
      </c>
      <c r="E8" s="277">
        <v>1629594409.74845</v>
      </c>
      <c r="F8" s="277">
        <v>1532057662.5870256</v>
      </c>
      <c r="G8" s="278">
        <v>1453197746.8217702</v>
      </c>
    </row>
    <row r="9" spans="1:8" ht="15">
      <c r="A9" s="128">
        <v>2</v>
      </c>
      <c r="B9" s="267" t="s">
        <v>130</v>
      </c>
      <c r="C9" s="276">
        <v>1730301622.0190899</v>
      </c>
      <c r="D9" s="277">
        <v>1746744825.8162198</v>
      </c>
      <c r="E9" s="277">
        <v>1678716009.74845</v>
      </c>
      <c r="F9" s="277">
        <v>1580547262.5870256</v>
      </c>
      <c r="G9" s="278">
        <v>1498856946.8217702</v>
      </c>
    </row>
    <row r="10" spans="1:8" ht="15">
      <c r="A10" s="128">
        <v>3</v>
      </c>
      <c r="B10" s="267" t="s">
        <v>94</v>
      </c>
      <c r="C10" s="276">
        <v>2430135444.9519434</v>
      </c>
      <c r="D10" s="277">
        <v>2421460919.7992582</v>
      </c>
      <c r="E10" s="277">
        <v>2351269403.0036039</v>
      </c>
      <c r="F10" s="277">
        <v>2020501206.0292518</v>
      </c>
      <c r="G10" s="278">
        <v>1908397745.238137</v>
      </c>
    </row>
    <row r="11" spans="1:8" ht="15">
      <c r="A11" s="127"/>
      <c r="B11" s="31" t="s">
        <v>229</v>
      </c>
      <c r="C11" s="371"/>
      <c r="D11" s="371"/>
      <c r="E11" s="371"/>
      <c r="F11" s="371"/>
      <c r="G11" s="372"/>
    </row>
    <row r="12" spans="1:8" ht="15" customHeight="1">
      <c r="A12" s="128">
        <v>4</v>
      </c>
      <c r="B12" s="267" t="s">
        <v>675</v>
      </c>
      <c r="C12" s="409">
        <v>13986201427.590433</v>
      </c>
      <c r="D12" s="277">
        <v>12689740499.758022</v>
      </c>
      <c r="E12" s="277">
        <v>13154872018.554447</v>
      </c>
      <c r="F12" s="277">
        <v>12305756474.044712</v>
      </c>
      <c r="G12" s="278">
        <v>11200354144.642784</v>
      </c>
    </row>
    <row r="13" spans="1:8" ht="15">
      <c r="A13" s="127"/>
      <c r="B13" s="31" t="s">
        <v>131</v>
      </c>
      <c r="C13" s="371"/>
      <c r="D13" s="371"/>
      <c r="E13" s="371"/>
      <c r="F13" s="371"/>
      <c r="G13" s="372"/>
    </row>
    <row r="14" spans="1:8" s="3" customFormat="1" ht="15">
      <c r="A14" s="128"/>
      <c r="B14" s="32" t="s">
        <v>837</v>
      </c>
      <c r="C14" s="371"/>
      <c r="D14" s="371"/>
      <c r="E14" s="371"/>
      <c r="F14" s="371"/>
      <c r="G14" s="372"/>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&gt;=9.77985089548144%</v>
      </c>
      <c r="C15" s="504">
        <v>0.11997899720711998</v>
      </c>
      <c r="D15" s="505">
        <v>0.13384198249354323</v>
      </c>
      <c r="E15" s="505">
        <v>0.12387763312710066</v>
      </c>
      <c r="F15" s="505">
        <v>0.12449926713716787</v>
      </c>
      <c r="G15" s="506">
        <v>0.12974569625701041</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&gt;=11.8812734499395%</v>
      </c>
      <c r="C16" s="504">
        <v>0.12371490793817269</v>
      </c>
      <c r="D16" s="505">
        <v>0.1376501612345444</v>
      </c>
      <c r="E16" s="505">
        <v>0.12761173254902708</v>
      </c>
      <c r="F16" s="505">
        <v>0.12843966690879299</v>
      </c>
      <c r="G16" s="506">
        <v>0.13382228164086088</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&gt;=16.6917560791834%</v>
      </c>
      <c r="C17" s="504">
        <v>0.17375235567235867</v>
      </c>
      <c r="D17" s="505">
        <v>0.19082036546337827</v>
      </c>
      <c r="E17" s="505">
        <v>0.17873753539276002</v>
      </c>
      <c r="F17" s="505">
        <v>0.16419154810115824</v>
      </c>
      <c r="G17" s="506">
        <v>0.17038726816963537</v>
      </c>
    </row>
    <row r="18" spans="1:7" ht="15">
      <c r="A18" s="127"/>
      <c r="B18" s="31" t="s">
        <v>11</v>
      </c>
      <c r="C18" s="507"/>
      <c r="D18" s="507"/>
      <c r="E18" s="507"/>
      <c r="F18" s="507"/>
      <c r="G18" s="508"/>
    </row>
    <row r="19" spans="1:7" ht="15" customHeight="1">
      <c r="A19" s="129">
        <v>8</v>
      </c>
      <c r="B19" s="33" t="s">
        <v>12</v>
      </c>
      <c r="C19" s="509">
        <v>7.9959441104150819E-2</v>
      </c>
      <c r="D19" s="510">
        <v>8.163874211657704E-2</v>
      </c>
      <c r="E19" s="510">
        <v>8.6204807637783223E-2</v>
      </c>
      <c r="F19" s="510">
        <v>8.6433550296104833E-2</v>
      </c>
      <c r="G19" s="511">
        <v>8.5956803028246473E-2</v>
      </c>
    </row>
    <row r="20" spans="1:7" ht="15">
      <c r="A20" s="129">
        <v>9</v>
      </c>
      <c r="B20" s="33" t="s">
        <v>13</v>
      </c>
      <c r="C20" s="509">
        <v>3.835448250823472E-2</v>
      </c>
      <c r="D20" s="510">
        <v>3.6889482619878788E-2</v>
      </c>
      <c r="E20" s="510">
        <v>3.7488134771166241E-2</v>
      </c>
      <c r="F20" s="510">
        <v>3.7338494613885664E-2</v>
      </c>
      <c r="G20" s="511">
        <v>3.7001279305657095E-2</v>
      </c>
    </row>
    <row r="21" spans="1:7" ht="15">
      <c r="A21" s="129">
        <v>10</v>
      </c>
      <c r="B21" s="33" t="s">
        <v>14</v>
      </c>
      <c r="C21" s="509">
        <v>3.3754350161164466E-2</v>
      </c>
      <c r="D21" s="510">
        <v>4.1614296576677902E-2</v>
      </c>
      <c r="E21" s="510">
        <v>4.4656039270009482E-2</v>
      </c>
      <c r="F21" s="510">
        <v>4.5999598360700215E-2</v>
      </c>
      <c r="G21" s="511">
        <v>4.8184835123690962E-2</v>
      </c>
    </row>
    <row r="22" spans="1:7" ht="15">
      <c r="A22" s="129">
        <v>11</v>
      </c>
      <c r="B22" s="33" t="s">
        <v>267</v>
      </c>
      <c r="C22" s="509">
        <v>4.1604958595916092E-2</v>
      </c>
      <c r="D22" s="510">
        <v>4.4749259496698258E-2</v>
      </c>
      <c r="E22" s="510">
        <v>4.8716672866616989E-2</v>
      </c>
      <c r="F22" s="510">
        <v>4.9095055682219169E-2</v>
      </c>
      <c r="G22" s="511">
        <v>4.8955523722589378E-2</v>
      </c>
    </row>
    <row r="23" spans="1:7" ht="15">
      <c r="A23" s="129">
        <v>12</v>
      </c>
      <c r="B23" s="33" t="s">
        <v>15</v>
      </c>
      <c r="C23" s="509">
        <v>2.0108634339953878E-2</v>
      </c>
      <c r="D23" s="510">
        <v>2.669747654183565E-2</v>
      </c>
      <c r="E23" s="510">
        <v>2.7231123082496252E-2</v>
      </c>
      <c r="F23" s="510">
        <v>2.718511042520828E-2</v>
      </c>
      <c r="G23" s="511">
        <v>2.9293765504132652E-2</v>
      </c>
    </row>
    <row r="24" spans="1:7" ht="15">
      <c r="A24" s="129">
        <v>13</v>
      </c>
      <c r="B24" s="33" t="s">
        <v>16</v>
      </c>
      <c r="C24" s="509">
        <v>0.16049812287550005</v>
      </c>
      <c r="D24" s="510">
        <v>0.20661396131886023</v>
      </c>
      <c r="E24" s="510">
        <v>0.21302927314972495</v>
      </c>
      <c r="F24" s="510">
        <v>0.21007196951562535</v>
      </c>
      <c r="G24" s="511">
        <v>0.22255306547062656</v>
      </c>
    </row>
    <row r="25" spans="1:7" ht="15">
      <c r="A25" s="127"/>
      <c r="B25" s="31" t="s">
        <v>17</v>
      </c>
      <c r="C25" s="507"/>
      <c r="D25" s="507"/>
      <c r="E25" s="507"/>
      <c r="F25" s="507"/>
      <c r="G25" s="508"/>
    </row>
    <row r="26" spans="1:7" ht="15">
      <c r="A26" s="129">
        <v>14</v>
      </c>
      <c r="B26" s="33" t="s">
        <v>18</v>
      </c>
      <c r="C26" s="509">
        <v>3.6996539124621225E-2</v>
      </c>
      <c r="D26" s="510">
        <v>3.8631173558669837E-2</v>
      </c>
      <c r="E26" s="510">
        <v>3.5851498592781812E-2</v>
      </c>
      <c r="F26" s="510">
        <v>3.7915197147290254E-2</v>
      </c>
      <c r="G26" s="511">
        <v>3.2836642590470352E-2</v>
      </c>
    </row>
    <row r="27" spans="1:7" ht="15" customHeight="1">
      <c r="A27" s="129">
        <v>15</v>
      </c>
      <c r="B27" s="33" t="s">
        <v>19</v>
      </c>
      <c r="C27" s="509">
        <v>4.2188202962713729E-2</v>
      </c>
      <c r="D27" s="510">
        <v>4.2592942075212387E-2</v>
      </c>
      <c r="E27" s="510">
        <v>4.1544601043908051E-2</v>
      </c>
      <c r="F27" s="510">
        <v>4.3869923566185208E-2</v>
      </c>
      <c r="G27" s="511">
        <v>4.4144404189985248E-2</v>
      </c>
    </row>
    <row r="28" spans="1:7" ht="15">
      <c r="A28" s="129">
        <v>16</v>
      </c>
      <c r="B28" s="33" t="s">
        <v>20</v>
      </c>
      <c r="C28" s="509">
        <v>0.59383804295004128</v>
      </c>
      <c r="D28" s="510">
        <v>0.59414740572430802</v>
      </c>
      <c r="E28" s="510">
        <v>0.59839276113247342</v>
      </c>
      <c r="F28" s="510">
        <v>0.58883915947689125</v>
      </c>
      <c r="G28" s="511">
        <v>0.58190943185707988</v>
      </c>
    </row>
    <row r="29" spans="1:7" ht="15" customHeight="1">
      <c r="A29" s="129">
        <v>17</v>
      </c>
      <c r="B29" s="33" t="s">
        <v>21</v>
      </c>
      <c r="C29" s="509">
        <v>0.56931424488557603</v>
      </c>
      <c r="D29" s="510">
        <v>0.54463867034521285</v>
      </c>
      <c r="E29" s="510">
        <v>0.55447373481224949</v>
      </c>
      <c r="F29" s="510">
        <v>0.55820359633516137</v>
      </c>
      <c r="G29" s="511">
        <v>0.54998529882914049</v>
      </c>
    </row>
    <row r="30" spans="1:7" ht="15">
      <c r="A30" s="129">
        <v>18</v>
      </c>
      <c r="B30" s="33" t="s">
        <v>22</v>
      </c>
      <c r="C30" s="509">
        <v>7.848308129555448E-2</v>
      </c>
      <c r="D30" s="510">
        <v>6.117918647637479E-4</v>
      </c>
      <c r="E30" s="510">
        <v>0.20977091895114378</v>
      </c>
      <c r="F30" s="510">
        <v>0.12443962160001554</v>
      </c>
      <c r="G30" s="511">
        <v>4.0040426294305598E-2</v>
      </c>
    </row>
    <row r="31" spans="1:7" ht="15" customHeight="1">
      <c r="A31" s="127"/>
      <c r="B31" s="31" t="s">
        <v>23</v>
      </c>
      <c r="C31" s="507"/>
      <c r="D31" s="507"/>
      <c r="E31" s="507"/>
      <c r="F31" s="507"/>
      <c r="G31" s="508"/>
    </row>
    <row r="32" spans="1:7" ht="15" customHeight="1">
      <c r="A32" s="129">
        <v>19</v>
      </c>
      <c r="B32" s="33" t="s">
        <v>24</v>
      </c>
      <c r="C32" s="509">
        <v>0.23996139106899</v>
      </c>
      <c r="D32" s="509">
        <v>0.22060972148755201</v>
      </c>
      <c r="E32" s="509">
        <v>0.21270332464581956</v>
      </c>
      <c r="F32" s="509">
        <v>0.20486047996433013</v>
      </c>
      <c r="G32" s="512">
        <v>0.22735215374054499</v>
      </c>
    </row>
    <row r="33" spans="1:7" ht="15" customHeight="1">
      <c r="A33" s="129">
        <v>20</v>
      </c>
      <c r="B33" s="33" t="s">
        <v>25</v>
      </c>
      <c r="C33" s="509">
        <v>0.65117054152575005</v>
      </c>
      <c r="D33" s="509">
        <v>0.64796165313808185</v>
      </c>
      <c r="E33" s="509">
        <v>0.63321901253751611</v>
      </c>
      <c r="F33" s="509">
        <v>0.64562467382878741</v>
      </c>
      <c r="G33" s="512">
        <v>0.63896677390164025</v>
      </c>
    </row>
    <row r="34" spans="1:7" ht="15" customHeight="1">
      <c r="A34" s="129">
        <v>21</v>
      </c>
      <c r="B34" s="279" t="s">
        <v>26</v>
      </c>
      <c r="C34" s="509">
        <v>0.37733342436967893</v>
      </c>
      <c r="D34" s="509">
        <v>0.38700832604914026</v>
      </c>
      <c r="E34" s="509">
        <v>0.39276327604265332</v>
      </c>
      <c r="F34" s="509">
        <v>0.38090112923699926</v>
      </c>
      <c r="G34" s="512">
        <v>0.3797758788157713</v>
      </c>
    </row>
    <row r="35" spans="1:7" ht="15" customHeight="1">
      <c r="A35" s="374"/>
      <c r="B35" s="31" t="s">
        <v>939</v>
      </c>
      <c r="C35" s="371"/>
      <c r="D35" s="371"/>
      <c r="E35" s="371"/>
      <c r="F35" s="371"/>
      <c r="G35" s="372"/>
    </row>
    <row r="36" spans="1:7" ht="15" customHeight="1">
      <c r="A36" s="129">
        <v>22</v>
      </c>
      <c r="B36" s="366" t="s">
        <v>822</v>
      </c>
      <c r="C36" s="279">
        <v>3345540683.7268782</v>
      </c>
      <c r="D36" s="279">
        <v>2963380679.0938225</v>
      </c>
      <c r="E36" s="279">
        <v>2597569441.9442697</v>
      </c>
      <c r="F36" s="279">
        <v>2743562932.0032783</v>
      </c>
      <c r="G36" s="373">
        <v>2336844222.2878132</v>
      </c>
    </row>
    <row r="37" spans="1:7" ht="15">
      <c r="A37" s="129">
        <v>23</v>
      </c>
      <c r="B37" s="33" t="s">
        <v>823</v>
      </c>
      <c r="C37" s="279">
        <v>2718886160.551559</v>
      </c>
      <c r="D37" s="280">
        <v>2464786126.5195808</v>
      </c>
      <c r="E37" s="280">
        <v>2381750186.9074216</v>
      </c>
      <c r="F37" s="280">
        <v>2396316597.4288855</v>
      </c>
      <c r="G37" s="281">
        <v>1923880139.3655655</v>
      </c>
    </row>
    <row r="38" spans="1:7" thickBot="1">
      <c r="A38" s="130">
        <v>24</v>
      </c>
      <c r="B38" s="282" t="s">
        <v>821</v>
      </c>
      <c r="C38" s="513">
        <v>1.2304820747067229</v>
      </c>
      <c r="D38" s="514">
        <v>1.2022871466248821</v>
      </c>
      <c r="E38" s="514">
        <v>1.0906</v>
      </c>
      <c r="F38" s="514">
        <v>1.1449083710169887</v>
      </c>
      <c r="G38" s="515">
        <v>1.2146516690267566</v>
      </c>
    </row>
    <row r="39" spans="1:7">
      <c r="A39" s="19"/>
    </row>
    <row r="40" spans="1:7" ht="65.25">
      <c r="B40" s="425" t="s">
        <v>938</v>
      </c>
      <c r="D40" s="394"/>
      <c r="E40" s="394"/>
      <c r="F40" s="394"/>
      <c r="G40" s="39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F25" sqref="F25"/>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4" t="str">
        <f>Info!C2</f>
        <v>სს თიბისი ბანკი</v>
      </c>
    </row>
    <row r="2" spans="1:8" ht="15.75">
      <c r="A2" s="16" t="s">
        <v>232</v>
      </c>
      <c r="B2" s="15" t="s">
        <v>937</v>
      </c>
    </row>
    <row r="3" spans="1:8" ht="15.75">
      <c r="A3" s="16"/>
    </row>
    <row r="4" spans="1:8" ht="16.5" thickBot="1">
      <c r="A4" s="34" t="s">
        <v>654</v>
      </c>
      <c r="B4" s="75" t="s">
        <v>287</v>
      </c>
      <c r="C4" s="34"/>
      <c r="D4" s="35"/>
      <c r="E4" s="35"/>
      <c r="F4" s="36"/>
      <c r="G4" s="36"/>
      <c r="H4" s="37" t="s">
        <v>135</v>
      </c>
    </row>
    <row r="5" spans="1:8" ht="15.75">
      <c r="A5" s="38"/>
      <c r="B5" s="39"/>
      <c r="C5" s="550" t="s">
        <v>237</v>
      </c>
      <c r="D5" s="551"/>
      <c r="E5" s="552"/>
      <c r="F5" s="550" t="s">
        <v>238</v>
      </c>
      <c r="G5" s="551"/>
      <c r="H5" s="553"/>
    </row>
    <row r="6" spans="1:8" ht="15.75">
      <c r="A6" s="40" t="s">
        <v>32</v>
      </c>
      <c r="B6" s="41" t="s">
        <v>195</v>
      </c>
      <c r="C6" s="42" t="s">
        <v>33</v>
      </c>
      <c r="D6" s="42" t="s">
        <v>136</v>
      </c>
      <c r="E6" s="42" t="s">
        <v>74</v>
      </c>
      <c r="F6" s="42" t="s">
        <v>33</v>
      </c>
      <c r="G6" s="42" t="s">
        <v>136</v>
      </c>
      <c r="H6" s="43" t="s">
        <v>74</v>
      </c>
    </row>
    <row r="7" spans="1:8" ht="15.75">
      <c r="A7" s="40">
        <v>1</v>
      </c>
      <c r="B7" s="44" t="s">
        <v>196</v>
      </c>
      <c r="C7" s="283">
        <v>260484342.94999999</v>
      </c>
      <c r="D7" s="283">
        <v>395692218.89999998</v>
      </c>
      <c r="E7" s="284">
        <v>656176561.8499999</v>
      </c>
      <c r="F7" s="285">
        <v>204019739.16</v>
      </c>
      <c r="G7" s="286">
        <v>225581326.1749</v>
      </c>
      <c r="H7" s="287">
        <v>429601065.33490002</v>
      </c>
    </row>
    <row r="8" spans="1:8" ht="15.75">
      <c r="A8" s="40">
        <v>2</v>
      </c>
      <c r="B8" s="44" t="s">
        <v>197</v>
      </c>
      <c r="C8" s="283">
        <v>83926834.620000005</v>
      </c>
      <c r="D8" s="283">
        <v>1848272683.46</v>
      </c>
      <c r="E8" s="284">
        <v>1932199518.0799999</v>
      </c>
      <c r="F8" s="285">
        <v>193507892.83000001</v>
      </c>
      <c r="G8" s="286">
        <v>1219483054.6747</v>
      </c>
      <c r="H8" s="287">
        <v>1412990947.5046999</v>
      </c>
    </row>
    <row r="9" spans="1:8" ht="15.75">
      <c r="A9" s="40">
        <v>3</v>
      </c>
      <c r="B9" s="44" t="s">
        <v>198</v>
      </c>
      <c r="C9" s="283">
        <v>10872757.439999999</v>
      </c>
      <c r="D9" s="283">
        <v>859449422.44000006</v>
      </c>
      <c r="E9" s="284">
        <v>870322179.88000011</v>
      </c>
      <c r="F9" s="285">
        <v>1621010.93</v>
      </c>
      <c r="G9" s="286">
        <v>799503209.29219997</v>
      </c>
      <c r="H9" s="287">
        <v>801124220.22219992</v>
      </c>
    </row>
    <row r="10" spans="1:8" ht="15.75">
      <c r="A10" s="40">
        <v>4</v>
      </c>
      <c r="B10" s="44" t="s">
        <v>227</v>
      </c>
      <c r="C10" s="283">
        <v>0</v>
      </c>
      <c r="D10" s="283">
        <v>0</v>
      </c>
      <c r="E10" s="284">
        <v>0</v>
      </c>
      <c r="F10" s="285">
        <v>0</v>
      </c>
      <c r="G10" s="286">
        <v>0</v>
      </c>
      <c r="H10" s="287">
        <v>0</v>
      </c>
    </row>
    <row r="11" spans="1:8" ht="15.75">
      <c r="A11" s="40">
        <v>5</v>
      </c>
      <c r="B11" s="44" t="s">
        <v>199</v>
      </c>
      <c r="C11" s="283">
        <v>1584702302.2099998</v>
      </c>
      <c r="D11" s="283">
        <v>39614736.129999995</v>
      </c>
      <c r="E11" s="284">
        <v>1624317038.3399997</v>
      </c>
      <c r="F11" s="285">
        <v>1261372219.6217</v>
      </c>
      <c r="G11" s="286">
        <v>4039968.034</v>
      </c>
      <c r="H11" s="287">
        <v>1265412187.6557</v>
      </c>
    </row>
    <row r="12" spans="1:8" ht="15.75">
      <c r="A12" s="40">
        <v>6.1</v>
      </c>
      <c r="B12" s="45" t="s">
        <v>200</v>
      </c>
      <c r="C12" s="283">
        <v>4519373427.2800007</v>
      </c>
      <c r="D12" s="283">
        <v>6607649546.7700005</v>
      </c>
      <c r="E12" s="284">
        <v>11127022974.050001</v>
      </c>
      <c r="F12" s="285">
        <v>3708370337.6200004</v>
      </c>
      <c r="G12" s="286">
        <v>5161407218.2140999</v>
      </c>
      <c r="H12" s="287">
        <v>8869777555.8341007</v>
      </c>
    </row>
    <row r="13" spans="1:8" ht="15.75">
      <c r="A13" s="40">
        <v>6.2</v>
      </c>
      <c r="B13" s="45" t="s">
        <v>201</v>
      </c>
      <c r="C13" s="283">
        <v>-193830886.36420006</v>
      </c>
      <c r="D13" s="283">
        <v>-275598217.23579997</v>
      </c>
      <c r="E13" s="284">
        <v>-469429103.60000002</v>
      </c>
      <c r="F13" s="285">
        <v>-172820433.35785002</v>
      </c>
      <c r="G13" s="286">
        <v>-218730612.14214998</v>
      </c>
      <c r="H13" s="287">
        <v>-391551045.5</v>
      </c>
    </row>
    <row r="14" spans="1:8" ht="15.75">
      <c r="A14" s="40">
        <v>6</v>
      </c>
      <c r="B14" s="44" t="s">
        <v>202</v>
      </c>
      <c r="C14" s="284">
        <v>4325542540.915801</v>
      </c>
      <c r="D14" s="284">
        <v>6332051329.5342007</v>
      </c>
      <c r="E14" s="284">
        <v>10657593870.450001</v>
      </c>
      <c r="F14" s="284">
        <v>3535549904.2621503</v>
      </c>
      <c r="G14" s="284">
        <v>4942676606.07195</v>
      </c>
      <c r="H14" s="287">
        <v>8478226510.3341007</v>
      </c>
    </row>
    <row r="15" spans="1:8" ht="15.75">
      <c r="A15" s="40">
        <v>7</v>
      </c>
      <c r="B15" s="44" t="s">
        <v>203</v>
      </c>
      <c r="C15" s="283">
        <v>82116600.209999993</v>
      </c>
      <c r="D15" s="283">
        <v>59350449.390000001</v>
      </c>
      <c r="E15" s="284">
        <v>141467049.59999999</v>
      </c>
      <c r="F15" s="285">
        <v>69156657.779999986</v>
      </c>
      <c r="G15" s="286">
        <v>33895162.715899996</v>
      </c>
      <c r="H15" s="287">
        <v>103051820.49589998</v>
      </c>
    </row>
    <row r="16" spans="1:8" ht="15.75">
      <c r="A16" s="40">
        <v>8</v>
      </c>
      <c r="B16" s="44" t="s">
        <v>204</v>
      </c>
      <c r="C16" s="283">
        <v>54830347.689999998</v>
      </c>
      <c r="D16" s="283">
        <v>0</v>
      </c>
      <c r="E16" s="284">
        <v>54830347.689999998</v>
      </c>
      <c r="F16" s="285">
        <v>57750110.859999999</v>
      </c>
      <c r="G16" s="286">
        <v>0</v>
      </c>
      <c r="H16" s="287">
        <v>57750110.859999999</v>
      </c>
    </row>
    <row r="17" spans="1:8" ht="15.75">
      <c r="A17" s="40">
        <v>9</v>
      </c>
      <c r="B17" s="44" t="s">
        <v>205</v>
      </c>
      <c r="C17" s="283">
        <v>20228492.059999999</v>
      </c>
      <c r="D17" s="283">
        <v>0</v>
      </c>
      <c r="E17" s="284">
        <v>20228492.059999999</v>
      </c>
      <c r="F17" s="285">
        <v>32944233.279999997</v>
      </c>
      <c r="G17" s="286">
        <v>9806400</v>
      </c>
      <c r="H17" s="287">
        <v>42750633.280000001</v>
      </c>
    </row>
    <row r="18" spans="1:8" ht="15.75">
      <c r="A18" s="40">
        <v>10</v>
      </c>
      <c r="B18" s="44" t="s">
        <v>206</v>
      </c>
      <c r="C18" s="283">
        <v>610346695.54999995</v>
      </c>
      <c r="D18" s="283">
        <v>0</v>
      </c>
      <c r="E18" s="284">
        <v>610346695.54999995</v>
      </c>
      <c r="F18" s="285">
        <v>488744144.12</v>
      </c>
      <c r="G18" s="286">
        <v>0</v>
      </c>
      <c r="H18" s="287">
        <v>488744144.12</v>
      </c>
    </row>
    <row r="19" spans="1:8" ht="15.75">
      <c r="A19" s="40">
        <v>11</v>
      </c>
      <c r="B19" s="44" t="s">
        <v>207</v>
      </c>
      <c r="C19" s="283">
        <v>222703626.14000002</v>
      </c>
      <c r="D19" s="283">
        <v>56795170.850000001</v>
      </c>
      <c r="E19" s="284">
        <v>279498796.99000001</v>
      </c>
      <c r="F19" s="285">
        <v>106906658.2404</v>
      </c>
      <c r="G19" s="286">
        <v>38726466.2038</v>
      </c>
      <c r="H19" s="287">
        <v>145633124.44420001</v>
      </c>
    </row>
    <row r="20" spans="1:8" ht="15.75">
      <c r="A20" s="40">
        <v>12</v>
      </c>
      <c r="B20" s="46" t="s">
        <v>208</v>
      </c>
      <c r="C20" s="284">
        <v>7255754539.7858009</v>
      </c>
      <c r="D20" s="284">
        <v>9591226010.7042007</v>
      </c>
      <c r="E20" s="284">
        <v>16846980550.490002</v>
      </c>
      <c r="F20" s="284">
        <v>5951572571.0842505</v>
      </c>
      <c r="G20" s="284">
        <v>7273712193.16745</v>
      </c>
      <c r="H20" s="287">
        <v>13225284764.251701</v>
      </c>
    </row>
    <row r="21" spans="1:8" ht="15.75">
      <c r="A21" s="40"/>
      <c r="B21" s="41" t="s">
        <v>225</v>
      </c>
      <c r="C21" s="288"/>
      <c r="D21" s="288"/>
      <c r="E21" s="288"/>
      <c r="F21" s="289"/>
      <c r="G21" s="290"/>
      <c r="H21" s="291"/>
    </row>
    <row r="22" spans="1:8" ht="15.75">
      <c r="A22" s="40">
        <v>13</v>
      </c>
      <c r="B22" s="44" t="s">
        <v>209</v>
      </c>
      <c r="C22" s="283">
        <v>116287376.75</v>
      </c>
      <c r="D22" s="283">
        <v>155844017.75999999</v>
      </c>
      <c r="E22" s="284">
        <v>272131394.50999999</v>
      </c>
      <c r="F22" s="285">
        <v>53266805.539999999</v>
      </c>
      <c r="G22" s="286">
        <v>156233548.75419998</v>
      </c>
      <c r="H22" s="287">
        <v>209500354.29419997</v>
      </c>
    </row>
    <row r="23" spans="1:8" ht="15.75">
      <c r="A23" s="40">
        <v>14</v>
      </c>
      <c r="B23" s="44" t="s">
        <v>210</v>
      </c>
      <c r="C23" s="283">
        <v>1636935038.0699995</v>
      </c>
      <c r="D23" s="283">
        <v>1724916989.2257714</v>
      </c>
      <c r="E23" s="284">
        <v>3361852027.2957706</v>
      </c>
      <c r="F23" s="285">
        <v>1059843819.1600181</v>
      </c>
      <c r="G23" s="286">
        <v>1407317051.1748016</v>
      </c>
      <c r="H23" s="287">
        <v>2467160870.3348198</v>
      </c>
    </row>
    <row r="24" spans="1:8" ht="15.75">
      <c r="A24" s="40">
        <v>15</v>
      </c>
      <c r="B24" s="44" t="s">
        <v>211</v>
      </c>
      <c r="C24" s="283">
        <v>1054383086.67</v>
      </c>
      <c r="D24" s="283">
        <v>1940693747.4400001</v>
      </c>
      <c r="E24" s="284">
        <v>2995076834.1100001</v>
      </c>
      <c r="F24" s="285">
        <v>926297373.08000004</v>
      </c>
      <c r="G24" s="286">
        <v>1629185900.5177</v>
      </c>
      <c r="H24" s="287">
        <v>2555483273.5977001</v>
      </c>
    </row>
    <row r="25" spans="1:8" ht="15.75">
      <c r="A25" s="40">
        <v>16</v>
      </c>
      <c r="B25" s="44" t="s">
        <v>212</v>
      </c>
      <c r="C25" s="283">
        <v>1119597869.9000001</v>
      </c>
      <c r="D25" s="283">
        <v>2608313830.6699996</v>
      </c>
      <c r="E25" s="284">
        <v>3727911700.5699997</v>
      </c>
      <c r="F25" s="285">
        <v>702633812.97000003</v>
      </c>
      <c r="G25" s="286">
        <v>2275227836.9823999</v>
      </c>
      <c r="H25" s="287">
        <v>2977861649.9524002</v>
      </c>
    </row>
    <row r="26" spans="1:8" ht="15.75">
      <c r="A26" s="40">
        <v>17</v>
      </c>
      <c r="B26" s="44" t="s">
        <v>213</v>
      </c>
      <c r="C26" s="288">
        <v>0</v>
      </c>
      <c r="D26" s="288">
        <v>851491135.48000002</v>
      </c>
      <c r="E26" s="284">
        <v>851491135.48000002</v>
      </c>
      <c r="F26" s="289">
        <v>0</v>
      </c>
      <c r="G26" s="290">
        <v>0</v>
      </c>
      <c r="H26" s="287">
        <v>0</v>
      </c>
    </row>
    <row r="27" spans="1:8" ht="15.75">
      <c r="A27" s="40">
        <v>18</v>
      </c>
      <c r="B27" s="44" t="s">
        <v>214</v>
      </c>
      <c r="C27" s="283">
        <v>1005367230.75</v>
      </c>
      <c r="D27" s="283">
        <v>1546760437.0899999</v>
      </c>
      <c r="E27" s="284">
        <v>2552127667.8400002</v>
      </c>
      <c r="F27" s="285">
        <v>1287483693</v>
      </c>
      <c r="G27" s="286">
        <v>1420137070.9499998</v>
      </c>
      <c r="H27" s="287">
        <v>2707620763.9499998</v>
      </c>
    </row>
    <row r="28" spans="1:8" ht="15.75">
      <c r="A28" s="40">
        <v>19</v>
      </c>
      <c r="B28" s="44" t="s">
        <v>215</v>
      </c>
      <c r="C28" s="283">
        <v>100997621.34999999</v>
      </c>
      <c r="D28" s="283">
        <v>49293450.970000006</v>
      </c>
      <c r="E28" s="284">
        <v>150291072.31999999</v>
      </c>
      <c r="F28" s="285">
        <v>17846958.839999996</v>
      </c>
      <c r="G28" s="286">
        <v>39799125.512999997</v>
      </c>
      <c r="H28" s="287">
        <v>57646084.352999993</v>
      </c>
    </row>
    <row r="29" spans="1:8" ht="15.75">
      <c r="A29" s="40">
        <v>20</v>
      </c>
      <c r="B29" s="44" t="s">
        <v>137</v>
      </c>
      <c r="C29" s="283">
        <v>161794716.72</v>
      </c>
      <c r="D29" s="283">
        <v>152350696.49000001</v>
      </c>
      <c r="E29" s="284">
        <v>314145413.21000004</v>
      </c>
      <c r="F29" s="285">
        <v>120228482.649</v>
      </c>
      <c r="G29" s="286">
        <v>48736002.619599998</v>
      </c>
      <c r="H29" s="287">
        <v>168964485.26859999</v>
      </c>
    </row>
    <row r="30" spans="1:8" ht="15.75">
      <c r="A30" s="40">
        <v>21</v>
      </c>
      <c r="B30" s="44" t="s">
        <v>216</v>
      </c>
      <c r="C30" s="283">
        <v>12562250</v>
      </c>
      <c r="D30" s="283">
        <v>692127774.55999994</v>
      </c>
      <c r="E30" s="284">
        <v>704690024.55999994</v>
      </c>
      <c r="F30" s="285">
        <v>12562250</v>
      </c>
      <c r="G30" s="286">
        <v>421534054.55000001</v>
      </c>
      <c r="H30" s="287">
        <v>434096304.55000001</v>
      </c>
    </row>
    <row r="31" spans="1:8" ht="15.75">
      <c r="A31" s="40">
        <v>22</v>
      </c>
      <c r="B31" s="46" t="s">
        <v>217</v>
      </c>
      <c r="C31" s="284">
        <v>5207925190.21</v>
      </c>
      <c r="D31" s="284">
        <v>9721792079.68577</v>
      </c>
      <c r="E31" s="284">
        <v>14929717269.895771</v>
      </c>
      <c r="F31" s="284">
        <v>4180163195.2390184</v>
      </c>
      <c r="G31" s="284">
        <v>7398170591.0617018</v>
      </c>
      <c r="H31" s="287">
        <v>11578333786.30072</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537469430.01999998</v>
      </c>
      <c r="D36" s="288">
        <v>0</v>
      </c>
      <c r="E36" s="284">
        <v>537469430.01999998</v>
      </c>
      <c r="F36" s="285">
        <v>536647583.19999999</v>
      </c>
      <c r="G36" s="290">
        <v>0</v>
      </c>
      <c r="H36" s="287">
        <v>536647583.19999999</v>
      </c>
    </row>
    <row r="37" spans="1:8" ht="15.75">
      <c r="A37" s="40">
        <v>27</v>
      </c>
      <c r="B37" s="44" t="s">
        <v>222</v>
      </c>
      <c r="C37" s="283">
        <v>0</v>
      </c>
      <c r="D37" s="288">
        <v>0</v>
      </c>
      <c r="E37" s="284">
        <v>0</v>
      </c>
      <c r="F37" s="285">
        <v>0</v>
      </c>
      <c r="G37" s="290">
        <v>0</v>
      </c>
      <c r="H37" s="287">
        <v>0</v>
      </c>
    </row>
    <row r="38" spans="1:8" ht="15.75">
      <c r="A38" s="40">
        <v>28</v>
      </c>
      <c r="B38" s="44" t="s">
        <v>223</v>
      </c>
      <c r="C38" s="283">
        <v>1272199600.01</v>
      </c>
      <c r="D38" s="288">
        <v>0</v>
      </c>
      <c r="E38" s="284">
        <v>1272199600.01</v>
      </c>
      <c r="F38" s="285">
        <v>1024397967.9687874</v>
      </c>
      <c r="G38" s="290">
        <v>0</v>
      </c>
      <c r="H38" s="287">
        <v>1024397967.9687874</v>
      </c>
    </row>
    <row r="39" spans="1:8" ht="15.75">
      <c r="A39" s="40">
        <v>29</v>
      </c>
      <c r="B39" s="44" t="s">
        <v>239</v>
      </c>
      <c r="C39" s="283">
        <v>86578342.960000008</v>
      </c>
      <c r="D39" s="288">
        <v>0</v>
      </c>
      <c r="E39" s="284">
        <v>86578342.960000008</v>
      </c>
      <c r="F39" s="285">
        <v>64889518.829999998</v>
      </c>
      <c r="G39" s="290">
        <v>0</v>
      </c>
      <c r="H39" s="287">
        <v>64889518.829999998</v>
      </c>
    </row>
    <row r="40" spans="1:8" ht="15.75">
      <c r="A40" s="40">
        <v>30</v>
      </c>
      <c r="B40" s="46" t="s">
        <v>224</v>
      </c>
      <c r="C40" s="283">
        <v>1917263280.5900002</v>
      </c>
      <c r="D40" s="288">
        <v>0</v>
      </c>
      <c r="E40" s="284">
        <v>1917263280.5900002</v>
      </c>
      <c r="F40" s="285">
        <v>1646950977.5987873</v>
      </c>
      <c r="G40" s="290">
        <v>0</v>
      </c>
      <c r="H40" s="287">
        <v>1646950977.5987873</v>
      </c>
    </row>
    <row r="41" spans="1:8" ht="16.5" thickBot="1">
      <c r="A41" s="47">
        <v>31</v>
      </c>
      <c r="B41" s="48" t="s">
        <v>240</v>
      </c>
      <c r="C41" s="292">
        <v>7125188470.8000002</v>
      </c>
      <c r="D41" s="292">
        <v>9721792079.68577</v>
      </c>
      <c r="E41" s="292">
        <v>16846980550.485771</v>
      </c>
      <c r="F41" s="292">
        <v>5827114172.8378057</v>
      </c>
      <c r="G41" s="292">
        <v>7398170591.0617018</v>
      </c>
      <c r="H41" s="293">
        <v>13225284763.899508</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D67" sqref="D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937</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50" t="s">
        <v>237</v>
      </c>
      <c r="D5" s="551"/>
      <c r="E5" s="552"/>
      <c r="F5" s="550" t="s">
        <v>238</v>
      </c>
      <c r="G5" s="551"/>
      <c r="H5" s="553"/>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5152366.25</v>
      </c>
      <c r="D8" s="294">
        <v>5756413.9800000004</v>
      </c>
      <c r="E8" s="284">
        <v>10908780.23</v>
      </c>
      <c r="F8" s="294">
        <v>4498275.58</v>
      </c>
      <c r="G8" s="294">
        <v>7041791.8700000001</v>
      </c>
      <c r="H8" s="295">
        <v>11540067.449999999</v>
      </c>
    </row>
    <row r="9" spans="1:8" ht="15.75">
      <c r="A9" s="135">
        <v>2</v>
      </c>
      <c r="B9" s="57" t="s">
        <v>140</v>
      </c>
      <c r="C9" s="296">
        <v>290035449.85000002</v>
      </c>
      <c r="D9" s="296">
        <v>232761365.34</v>
      </c>
      <c r="E9" s="284">
        <v>522796815.19000006</v>
      </c>
      <c r="F9" s="296">
        <v>263538444.82000002</v>
      </c>
      <c r="G9" s="296">
        <v>203932141.31</v>
      </c>
      <c r="H9" s="295">
        <v>467470586.13</v>
      </c>
    </row>
    <row r="10" spans="1:8" ht="15.75">
      <c r="A10" s="135">
        <v>2.1</v>
      </c>
      <c r="B10" s="58" t="s">
        <v>141</v>
      </c>
      <c r="C10" s="294">
        <v>0.53</v>
      </c>
      <c r="D10" s="294">
        <v>0</v>
      </c>
      <c r="E10" s="284">
        <v>0.53</v>
      </c>
      <c r="F10" s="294">
        <v>0</v>
      </c>
      <c r="G10" s="294">
        <v>0</v>
      </c>
      <c r="H10" s="295">
        <v>0</v>
      </c>
    </row>
    <row r="11" spans="1:8" ht="15.75">
      <c r="A11" s="135">
        <v>2.2000000000000002</v>
      </c>
      <c r="B11" s="58" t="s">
        <v>142</v>
      </c>
      <c r="C11" s="294">
        <v>52451395.479999997</v>
      </c>
      <c r="D11" s="294">
        <v>51916500.299999997</v>
      </c>
      <c r="E11" s="284">
        <v>104367895.78</v>
      </c>
      <c r="F11" s="294">
        <v>31859992.600000001</v>
      </c>
      <c r="G11" s="294">
        <v>41310079.979999997</v>
      </c>
      <c r="H11" s="295">
        <v>73170072.579999998</v>
      </c>
    </row>
    <row r="12" spans="1:8" ht="15.75">
      <c r="A12" s="135">
        <v>2.2999999999999998</v>
      </c>
      <c r="B12" s="58" t="s">
        <v>143</v>
      </c>
      <c r="C12" s="294">
        <v>10085631.08</v>
      </c>
      <c r="D12" s="294">
        <v>25535362.699999999</v>
      </c>
      <c r="E12" s="284">
        <v>35620993.780000001</v>
      </c>
      <c r="F12" s="294">
        <v>4781443.33</v>
      </c>
      <c r="G12" s="294">
        <v>20750998.039999999</v>
      </c>
      <c r="H12" s="295">
        <v>25532441.369999997</v>
      </c>
    </row>
    <row r="13" spans="1:8" ht="15.75">
      <c r="A13" s="135">
        <v>2.4</v>
      </c>
      <c r="B13" s="58" t="s">
        <v>144</v>
      </c>
      <c r="C13" s="294">
        <v>2346729.73</v>
      </c>
      <c r="D13" s="294">
        <v>2693096.61</v>
      </c>
      <c r="E13" s="284">
        <v>5039826.34</v>
      </c>
      <c r="F13" s="294">
        <v>4472058.99</v>
      </c>
      <c r="G13" s="294">
        <v>5224103.0999999996</v>
      </c>
      <c r="H13" s="295">
        <v>9696162.0899999999</v>
      </c>
    </row>
    <row r="14" spans="1:8" ht="15.75">
      <c r="A14" s="135">
        <v>2.5</v>
      </c>
      <c r="B14" s="58" t="s">
        <v>145</v>
      </c>
      <c r="C14" s="294">
        <v>2447057.2599999998</v>
      </c>
      <c r="D14" s="294">
        <v>7899588.3899999997</v>
      </c>
      <c r="E14" s="284">
        <v>10346645.649999999</v>
      </c>
      <c r="F14" s="294">
        <v>5548081.1200000001</v>
      </c>
      <c r="G14" s="294">
        <v>9455600.5</v>
      </c>
      <c r="H14" s="295">
        <v>15003681.620000001</v>
      </c>
    </row>
    <row r="15" spans="1:8" ht="15.75">
      <c r="A15" s="135">
        <v>2.6</v>
      </c>
      <c r="B15" s="58" t="s">
        <v>146</v>
      </c>
      <c r="C15" s="294">
        <v>8141290.54</v>
      </c>
      <c r="D15" s="294">
        <v>15978323.699999999</v>
      </c>
      <c r="E15" s="284">
        <v>24119614.239999998</v>
      </c>
      <c r="F15" s="294">
        <v>8132465.7399999993</v>
      </c>
      <c r="G15" s="294">
        <v>13354909.230000002</v>
      </c>
      <c r="H15" s="295">
        <v>21487374.970000003</v>
      </c>
    </row>
    <row r="16" spans="1:8" ht="15.75">
      <c r="A16" s="135">
        <v>2.7</v>
      </c>
      <c r="B16" s="58" t="s">
        <v>147</v>
      </c>
      <c r="C16" s="294">
        <v>3615979.4</v>
      </c>
      <c r="D16" s="294">
        <v>7405178.2400000002</v>
      </c>
      <c r="E16" s="284">
        <v>11021157.640000001</v>
      </c>
      <c r="F16" s="294">
        <v>5134731.58</v>
      </c>
      <c r="G16" s="294">
        <v>8635601.25</v>
      </c>
      <c r="H16" s="295">
        <v>13770332.83</v>
      </c>
    </row>
    <row r="17" spans="1:8" ht="15.75">
      <c r="A17" s="135">
        <v>2.8</v>
      </c>
      <c r="B17" s="58" t="s">
        <v>148</v>
      </c>
      <c r="C17" s="294">
        <v>207595187.41</v>
      </c>
      <c r="D17" s="294">
        <v>105320057.84</v>
      </c>
      <c r="E17" s="284">
        <v>312915245.25</v>
      </c>
      <c r="F17" s="294">
        <v>202527487.43000001</v>
      </c>
      <c r="G17" s="294">
        <v>89978878.890000001</v>
      </c>
      <c r="H17" s="295">
        <v>292506366.31999999</v>
      </c>
    </row>
    <row r="18" spans="1:8" ht="15.75">
      <c r="A18" s="135">
        <v>2.9</v>
      </c>
      <c r="B18" s="58" t="s">
        <v>149</v>
      </c>
      <c r="C18" s="294">
        <v>3352178.42</v>
      </c>
      <c r="D18" s="294">
        <v>16013257.560000001</v>
      </c>
      <c r="E18" s="284">
        <v>19365435.98</v>
      </c>
      <c r="F18" s="294">
        <v>1082184.03</v>
      </c>
      <c r="G18" s="294">
        <v>15221970.32</v>
      </c>
      <c r="H18" s="295">
        <v>16304154.35</v>
      </c>
    </row>
    <row r="19" spans="1:8" ht="15.75">
      <c r="A19" s="135">
        <v>3</v>
      </c>
      <c r="B19" s="57" t="s">
        <v>150</v>
      </c>
      <c r="C19" s="294">
        <v>12087046.289999999</v>
      </c>
      <c r="D19" s="294">
        <v>1662424.08</v>
      </c>
      <c r="E19" s="284">
        <v>13749470.369999999</v>
      </c>
      <c r="F19" s="294">
        <v>11966987.890000001</v>
      </c>
      <c r="G19" s="294">
        <v>1699973.75</v>
      </c>
      <c r="H19" s="295">
        <v>13666961.640000001</v>
      </c>
    </row>
    <row r="20" spans="1:8" ht="15.75">
      <c r="A20" s="135">
        <v>4</v>
      </c>
      <c r="B20" s="57" t="s">
        <v>151</v>
      </c>
      <c r="C20" s="294">
        <v>60003829.770000003</v>
      </c>
      <c r="D20" s="294">
        <v>1137111.99</v>
      </c>
      <c r="E20" s="284">
        <v>61140941.760000005</v>
      </c>
      <c r="F20" s="294">
        <v>43888827.409999996</v>
      </c>
      <c r="G20" s="294">
        <v>350018.95</v>
      </c>
      <c r="H20" s="295">
        <v>44238846.359999999</v>
      </c>
    </row>
    <row r="21" spans="1:8" ht="15.75">
      <c r="A21" s="135">
        <v>5</v>
      </c>
      <c r="B21" s="57" t="s">
        <v>152</v>
      </c>
      <c r="C21" s="294">
        <v>0</v>
      </c>
      <c r="D21" s="294">
        <v>0</v>
      </c>
      <c r="E21" s="284">
        <v>0</v>
      </c>
      <c r="F21" s="294">
        <v>0</v>
      </c>
      <c r="G21" s="294">
        <v>0</v>
      </c>
      <c r="H21" s="295">
        <v>0</v>
      </c>
    </row>
    <row r="22" spans="1:8" ht="15.75">
      <c r="A22" s="135">
        <v>6</v>
      </c>
      <c r="B22" s="59" t="s">
        <v>153</v>
      </c>
      <c r="C22" s="296">
        <v>367278692.16000003</v>
      </c>
      <c r="D22" s="296">
        <v>241317315.39000002</v>
      </c>
      <c r="E22" s="284">
        <v>608596007.55000007</v>
      </c>
      <c r="F22" s="296">
        <v>323892535.70000005</v>
      </c>
      <c r="G22" s="296">
        <v>213023925.88</v>
      </c>
      <c r="H22" s="295">
        <v>536916461.58000004</v>
      </c>
    </row>
    <row r="23" spans="1:8" ht="15.75">
      <c r="A23" s="135"/>
      <c r="B23" s="55" t="s">
        <v>132</v>
      </c>
      <c r="C23" s="294"/>
      <c r="D23" s="294"/>
      <c r="E23" s="283"/>
      <c r="F23" s="294"/>
      <c r="G23" s="294"/>
      <c r="H23" s="297"/>
    </row>
    <row r="24" spans="1:8" ht="15.75">
      <c r="A24" s="135">
        <v>7</v>
      </c>
      <c r="B24" s="57" t="s">
        <v>154</v>
      </c>
      <c r="C24" s="294">
        <v>48638272.229999997</v>
      </c>
      <c r="D24" s="294">
        <v>15558903.609999999</v>
      </c>
      <c r="E24" s="284">
        <v>64197175.839999996</v>
      </c>
      <c r="F24" s="294">
        <v>46055974.060000002</v>
      </c>
      <c r="G24" s="294">
        <v>14744796.949999999</v>
      </c>
      <c r="H24" s="295">
        <v>60800771.010000005</v>
      </c>
    </row>
    <row r="25" spans="1:8" ht="15.75">
      <c r="A25" s="135">
        <v>8</v>
      </c>
      <c r="B25" s="57" t="s">
        <v>155</v>
      </c>
      <c r="C25" s="294">
        <v>50060414.590000004</v>
      </c>
      <c r="D25" s="294">
        <v>43684857.719999999</v>
      </c>
      <c r="E25" s="284">
        <v>93745272.310000002</v>
      </c>
      <c r="F25" s="294">
        <v>28892691.829999998</v>
      </c>
      <c r="G25" s="294">
        <v>43212964.579999998</v>
      </c>
      <c r="H25" s="295">
        <v>72105656.409999996</v>
      </c>
    </row>
    <row r="26" spans="1:8" ht="15.75">
      <c r="A26" s="135">
        <v>9</v>
      </c>
      <c r="B26" s="57" t="s">
        <v>156</v>
      </c>
      <c r="C26" s="294">
        <v>4895142.07</v>
      </c>
      <c r="D26" s="294">
        <v>1923544.05</v>
      </c>
      <c r="E26" s="284">
        <v>6818686.1200000001</v>
      </c>
      <c r="F26" s="294">
        <v>2776328.02</v>
      </c>
      <c r="G26" s="294">
        <v>328010.63</v>
      </c>
      <c r="H26" s="295">
        <v>3104338.65</v>
      </c>
    </row>
    <row r="27" spans="1:8" ht="15.75">
      <c r="A27" s="135">
        <v>10</v>
      </c>
      <c r="B27" s="57" t="s">
        <v>157</v>
      </c>
      <c r="C27" s="294">
        <v>0</v>
      </c>
      <c r="D27" s="294">
        <v>16470082.25</v>
      </c>
      <c r="E27" s="284">
        <v>16470082.25</v>
      </c>
      <c r="F27" s="294">
        <v>0</v>
      </c>
      <c r="G27" s="294">
        <v>0</v>
      </c>
      <c r="H27" s="295">
        <v>0</v>
      </c>
    </row>
    <row r="28" spans="1:8" ht="15.75">
      <c r="A28" s="135">
        <v>11</v>
      </c>
      <c r="B28" s="57" t="s">
        <v>158</v>
      </c>
      <c r="C28" s="294">
        <v>39985152.600000001</v>
      </c>
      <c r="D28" s="294">
        <v>70015100.099999994</v>
      </c>
      <c r="E28" s="284">
        <v>110000252.69999999</v>
      </c>
      <c r="F28" s="294">
        <v>44574663.060000002</v>
      </c>
      <c r="G28" s="294">
        <v>50088640.299999997</v>
      </c>
      <c r="H28" s="295">
        <v>94663303.359999999</v>
      </c>
    </row>
    <row r="29" spans="1:8" ht="15.75">
      <c r="A29" s="135">
        <v>12</v>
      </c>
      <c r="B29" s="57" t="s">
        <v>159</v>
      </c>
      <c r="C29" s="294">
        <v>696328.21</v>
      </c>
      <c r="D29" s="294">
        <v>17.52</v>
      </c>
      <c r="E29" s="284">
        <v>696345.73</v>
      </c>
      <c r="F29" s="294">
        <v>448933.6</v>
      </c>
      <c r="G29" s="294">
        <v>17.59</v>
      </c>
      <c r="H29" s="295">
        <v>448951.19</v>
      </c>
    </row>
    <row r="30" spans="1:8" ht="15.75">
      <c r="A30" s="135">
        <v>13</v>
      </c>
      <c r="B30" s="60" t="s">
        <v>160</v>
      </c>
      <c r="C30" s="296">
        <v>144275309.69999999</v>
      </c>
      <c r="D30" s="296">
        <v>147652505.25</v>
      </c>
      <c r="E30" s="284">
        <v>291927814.94999999</v>
      </c>
      <c r="F30" s="296">
        <v>122748590.56999999</v>
      </c>
      <c r="G30" s="296">
        <v>108374430.05000001</v>
      </c>
      <c r="H30" s="295">
        <v>231123020.62</v>
      </c>
    </row>
    <row r="31" spans="1:8" ht="15.75">
      <c r="A31" s="135">
        <v>14</v>
      </c>
      <c r="B31" s="60" t="s">
        <v>161</v>
      </c>
      <c r="C31" s="296">
        <v>223003382.46000004</v>
      </c>
      <c r="D31" s="296">
        <v>93664810.140000015</v>
      </c>
      <c r="E31" s="284">
        <v>316668192.60000002</v>
      </c>
      <c r="F31" s="296">
        <v>201143945.13000005</v>
      </c>
      <c r="G31" s="296">
        <v>104649495.82999998</v>
      </c>
      <c r="H31" s="295">
        <v>305793440.96000004</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76766529.140000001</v>
      </c>
      <c r="D34" s="300">
        <v>6701606.799999997</v>
      </c>
      <c r="E34" s="284">
        <v>83468135.939999998</v>
      </c>
      <c r="F34" s="300">
        <v>92607554.659999996</v>
      </c>
      <c r="G34" s="300">
        <v>6718740.1917000003</v>
      </c>
      <c r="H34" s="295">
        <v>99326294.851699993</v>
      </c>
    </row>
    <row r="35" spans="1:8" ht="15.75">
      <c r="A35" s="135">
        <v>15.1</v>
      </c>
      <c r="B35" s="58" t="s">
        <v>163</v>
      </c>
      <c r="C35" s="294">
        <v>98396751.5</v>
      </c>
      <c r="D35" s="294">
        <v>41525832.43</v>
      </c>
      <c r="E35" s="284">
        <v>139922583.93000001</v>
      </c>
      <c r="F35" s="294">
        <v>112795385.14</v>
      </c>
      <c r="G35" s="294">
        <v>31661803.131700002</v>
      </c>
      <c r="H35" s="295">
        <v>144457188.27169999</v>
      </c>
    </row>
    <row r="36" spans="1:8" ht="15.75">
      <c r="A36" s="135">
        <v>15.2</v>
      </c>
      <c r="B36" s="58" t="s">
        <v>164</v>
      </c>
      <c r="C36" s="294">
        <v>21630222.359999999</v>
      </c>
      <c r="D36" s="294">
        <v>34824225.630000003</v>
      </c>
      <c r="E36" s="284">
        <v>56454447.990000002</v>
      </c>
      <c r="F36" s="294">
        <v>20187830.48</v>
      </c>
      <c r="G36" s="294">
        <v>24943062.940000001</v>
      </c>
      <c r="H36" s="295">
        <v>45130893.420000002</v>
      </c>
    </row>
    <row r="37" spans="1:8" ht="15.75">
      <c r="A37" s="135">
        <v>16</v>
      </c>
      <c r="B37" s="57" t="s">
        <v>165</v>
      </c>
      <c r="C37" s="294">
        <v>0</v>
      </c>
      <c r="D37" s="294">
        <v>0</v>
      </c>
      <c r="E37" s="284">
        <v>0</v>
      </c>
      <c r="F37" s="294">
        <v>0</v>
      </c>
      <c r="G37" s="294">
        <v>0</v>
      </c>
      <c r="H37" s="295">
        <v>0</v>
      </c>
    </row>
    <row r="38" spans="1:8" ht="15.75">
      <c r="A38" s="135">
        <v>17</v>
      </c>
      <c r="B38" s="57" t="s">
        <v>166</v>
      </c>
      <c r="C38" s="294">
        <v>0</v>
      </c>
      <c r="D38" s="294">
        <v>0</v>
      </c>
      <c r="E38" s="284">
        <v>0</v>
      </c>
      <c r="F38" s="294">
        <v>0</v>
      </c>
      <c r="G38" s="294">
        <v>0</v>
      </c>
      <c r="H38" s="295">
        <v>0</v>
      </c>
    </row>
    <row r="39" spans="1:8" ht="15.75">
      <c r="A39" s="135">
        <v>18</v>
      </c>
      <c r="B39" s="57" t="s">
        <v>167</v>
      </c>
      <c r="C39" s="294">
        <v>146592.73000000001</v>
      </c>
      <c r="D39" s="294">
        <v>0</v>
      </c>
      <c r="E39" s="284">
        <v>146592.73000000001</v>
      </c>
      <c r="F39" s="294">
        <v>397.37</v>
      </c>
      <c r="G39" s="294">
        <v>0</v>
      </c>
      <c r="H39" s="295">
        <v>397.37</v>
      </c>
    </row>
    <row r="40" spans="1:8" ht="15.75">
      <c r="A40" s="135">
        <v>19</v>
      </c>
      <c r="B40" s="57" t="s">
        <v>168</v>
      </c>
      <c r="C40" s="294">
        <v>44450181.840000004</v>
      </c>
      <c r="D40" s="294">
        <v>0</v>
      </c>
      <c r="E40" s="284">
        <v>44450181.840000004</v>
      </c>
      <c r="F40" s="294">
        <v>50977317.640000001</v>
      </c>
      <c r="G40" s="294">
        <v>0</v>
      </c>
      <c r="H40" s="295">
        <v>50977317.640000001</v>
      </c>
    </row>
    <row r="41" spans="1:8" ht="15.75">
      <c r="A41" s="135">
        <v>20</v>
      </c>
      <c r="B41" s="57" t="s">
        <v>169</v>
      </c>
      <c r="C41" s="294">
        <v>7376098.96</v>
      </c>
      <c r="D41" s="294">
        <v>0</v>
      </c>
      <c r="E41" s="284">
        <v>7376098.96</v>
      </c>
      <c r="F41" s="294">
        <v>-8041074.1399999997</v>
      </c>
      <c r="G41" s="294">
        <v>0</v>
      </c>
      <c r="H41" s="295">
        <v>-8041074.1399999997</v>
      </c>
    </row>
    <row r="42" spans="1:8" ht="15.75">
      <c r="A42" s="135">
        <v>21</v>
      </c>
      <c r="B42" s="57" t="s">
        <v>170</v>
      </c>
      <c r="C42" s="294">
        <v>1682351.48</v>
      </c>
      <c r="D42" s="294">
        <v>0</v>
      </c>
      <c r="E42" s="284">
        <v>1682351.48</v>
      </c>
      <c r="F42" s="294">
        <v>340127.32</v>
      </c>
      <c r="G42" s="294">
        <v>0</v>
      </c>
      <c r="H42" s="295">
        <v>340127.32</v>
      </c>
    </row>
    <row r="43" spans="1:8" ht="15.75">
      <c r="A43" s="135">
        <v>22</v>
      </c>
      <c r="B43" s="57" t="s">
        <v>171</v>
      </c>
      <c r="C43" s="294">
        <v>6558507.75</v>
      </c>
      <c r="D43" s="294">
        <v>10248243.890000001</v>
      </c>
      <c r="E43" s="284">
        <v>16806751.640000001</v>
      </c>
      <c r="F43" s="294">
        <v>3095677.51</v>
      </c>
      <c r="G43" s="294">
        <v>8901338.5199999996</v>
      </c>
      <c r="H43" s="295">
        <v>11997016.029999999</v>
      </c>
    </row>
    <row r="44" spans="1:8" ht="15.75">
      <c r="A44" s="135">
        <v>23</v>
      </c>
      <c r="B44" s="57" t="s">
        <v>172</v>
      </c>
      <c r="C44" s="294">
        <v>7899182.3200000003</v>
      </c>
      <c r="D44" s="294">
        <v>2242001.11</v>
      </c>
      <c r="E44" s="284">
        <v>10141183.43</v>
      </c>
      <c r="F44" s="294">
        <v>7828286.29</v>
      </c>
      <c r="G44" s="294">
        <v>1683082.52</v>
      </c>
      <c r="H44" s="295">
        <v>9511368.8100000005</v>
      </c>
    </row>
    <row r="45" spans="1:8" ht="15.75">
      <c r="A45" s="135">
        <v>24</v>
      </c>
      <c r="B45" s="60" t="s">
        <v>173</v>
      </c>
      <c r="C45" s="296">
        <v>144879444.22</v>
      </c>
      <c r="D45" s="296">
        <v>19191851.799999997</v>
      </c>
      <c r="E45" s="284">
        <v>164071296.01999998</v>
      </c>
      <c r="F45" s="296">
        <v>146808286.65000001</v>
      </c>
      <c r="G45" s="296">
        <v>17303161.231699999</v>
      </c>
      <c r="H45" s="295">
        <v>164111447.88170001</v>
      </c>
    </row>
    <row r="46" spans="1:8">
      <c r="A46" s="135"/>
      <c r="B46" s="55" t="s">
        <v>174</v>
      </c>
      <c r="C46" s="294"/>
      <c r="D46" s="294"/>
      <c r="E46" s="294"/>
      <c r="F46" s="294"/>
      <c r="G46" s="294"/>
      <c r="H46" s="301"/>
    </row>
    <row r="47" spans="1:8" ht="15.75">
      <c r="A47" s="135">
        <v>25</v>
      </c>
      <c r="B47" s="57" t="s">
        <v>175</v>
      </c>
      <c r="C47" s="294">
        <v>5668155.7800000003</v>
      </c>
      <c r="D47" s="294">
        <v>4569540.08</v>
      </c>
      <c r="E47" s="284">
        <v>10237695.859999999</v>
      </c>
      <c r="F47" s="294">
        <v>12026332.9</v>
      </c>
      <c r="G47" s="294">
        <v>2071215.97</v>
      </c>
      <c r="H47" s="295">
        <v>14097548.870000001</v>
      </c>
    </row>
    <row r="48" spans="1:8" ht="15.75">
      <c r="A48" s="135">
        <v>26</v>
      </c>
      <c r="B48" s="57" t="s">
        <v>176</v>
      </c>
      <c r="C48" s="294">
        <v>9915622.5700000003</v>
      </c>
      <c r="D48" s="294">
        <v>13117975.9</v>
      </c>
      <c r="E48" s="284">
        <v>23033598.469999999</v>
      </c>
      <c r="F48" s="294">
        <v>9912871.3300000001</v>
      </c>
      <c r="G48" s="294">
        <v>1969002.97</v>
      </c>
      <c r="H48" s="295">
        <v>11881874.300000001</v>
      </c>
    </row>
    <row r="49" spans="1:9" ht="15.75">
      <c r="A49" s="135">
        <v>27</v>
      </c>
      <c r="B49" s="57" t="s">
        <v>177</v>
      </c>
      <c r="C49" s="294">
        <v>114386916.62</v>
      </c>
      <c r="D49" s="294">
        <v>0</v>
      </c>
      <c r="E49" s="284">
        <v>114386916.62</v>
      </c>
      <c r="F49" s="294">
        <v>101252274.53</v>
      </c>
      <c r="G49" s="294">
        <v>0</v>
      </c>
      <c r="H49" s="295">
        <v>101252274.53</v>
      </c>
    </row>
    <row r="50" spans="1:9" ht="15.75">
      <c r="A50" s="135">
        <v>28</v>
      </c>
      <c r="B50" s="57" t="s">
        <v>315</v>
      </c>
      <c r="C50" s="294">
        <v>2672861.2200000002</v>
      </c>
      <c r="D50" s="294">
        <v>0</v>
      </c>
      <c r="E50" s="284">
        <v>2672861.2200000002</v>
      </c>
      <c r="F50" s="294">
        <v>2047398.52</v>
      </c>
      <c r="G50" s="294">
        <v>0</v>
      </c>
      <c r="H50" s="295">
        <v>2047398.52</v>
      </c>
    </row>
    <row r="51" spans="1:9" ht="15.75">
      <c r="A51" s="135">
        <v>29</v>
      </c>
      <c r="B51" s="57" t="s">
        <v>178</v>
      </c>
      <c r="C51" s="294">
        <v>27654306.68</v>
      </c>
      <c r="D51" s="294">
        <v>0</v>
      </c>
      <c r="E51" s="284">
        <v>27654306.68</v>
      </c>
      <c r="F51" s="294">
        <v>18482370.719999999</v>
      </c>
      <c r="G51" s="294">
        <v>0</v>
      </c>
      <c r="H51" s="295">
        <v>18482370.719999999</v>
      </c>
    </row>
    <row r="52" spans="1:9" ht="15.75">
      <c r="A52" s="135">
        <v>30</v>
      </c>
      <c r="B52" s="57" t="s">
        <v>179</v>
      </c>
      <c r="C52" s="294">
        <v>25870817.609999999</v>
      </c>
      <c r="D52" s="294">
        <v>10763462.42</v>
      </c>
      <c r="E52" s="284">
        <v>36634280.030000001</v>
      </c>
      <c r="F52" s="294">
        <v>28689447.91</v>
      </c>
      <c r="G52" s="294">
        <v>175074.87</v>
      </c>
      <c r="H52" s="295">
        <v>28864522.780000001</v>
      </c>
    </row>
    <row r="53" spans="1:9" ht="15.75">
      <c r="A53" s="135">
        <v>31</v>
      </c>
      <c r="B53" s="60" t="s">
        <v>180</v>
      </c>
      <c r="C53" s="296">
        <v>186168680.48000002</v>
      </c>
      <c r="D53" s="296">
        <v>28450978.399999999</v>
      </c>
      <c r="E53" s="284">
        <v>214619658.88000003</v>
      </c>
      <c r="F53" s="296">
        <v>172410695.91</v>
      </c>
      <c r="G53" s="296">
        <v>4215293.8099999996</v>
      </c>
      <c r="H53" s="295">
        <v>176625989.72</v>
      </c>
    </row>
    <row r="54" spans="1:9" ht="15.75">
      <c r="A54" s="135">
        <v>32</v>
      </c>
      <c r="B54" s="60" t="s">
        <v>181</v>
      </c>
      <c r="C54" s="296">
        <v>-41289236.26000002</v>
      </c>
      <c r="D54" s="296">
        <v>-9259126.6000000015</v>
      </c>
      <c r="E54" s="284">
        <v>-50548362.860000022</v>
      </c>
      <c r="F54" s="296">
        <v>-25602409.25999999</v>
      </c>
      <c r="G54" s="296">
        <v>13087867.421700001</v>
      </c>
      <c r="H54" s="295">
        <v>-12514541.83829999</v>
      </c>
    </row>
    <row r="55" spans="1:9">
      <c r="A55" s="135"/>
      <c r="B55" s="55"/>
      <c r="C55" s="298"/>
      <c r="D55" s="298"/>
      <c r="E55" s="298"/>
      <c r="F55" s="298"/>
      <c r="G55" s="298"/>
      <c r="H55" s="299"/>
    </row>
    <row r="56" spans="1:9" ht="15.75">
      <c r="A56" s="135">
        <v>33</v>
      </c>
      <c r="B56" s="60" t="s">
        <v>182</v>
      </c>
      <c r="C56" s="296">
        <v>181714146.20000002</v>
      </c>
      <c r="D56" s="296">
        <v>84405683.540000021</v>
      </c>
      <c r="E56" s="284">
        <v>266119829.74000004</v>
      </c>
      <c r="F56" s="296">
        <v>175541535.87000006</v>
      </c>
      <c r="G56" s="296">
        <v>117737363.25169998</v>
      </c>
      <c r="H56" s="295">
        <v>293278899.12170005</v>
      </c>
    </row>
    <row r="57" spans="1:9">
      <c r="A57" s="135"/>
      <c r="B57" s="55"/>
      <c r="C57" s="298"/>
      <c r="D57" s="298"/>
      <c r="E57" s="298"/>
      <c r="F57" s="298"/>
      <c r="G57" s="298"/>
      <c r="H57" s="299"/>
    </row>
    <row r="58" spans="1:9" ht="15.75">
      <c r="A58" s="135">
        <v>34</v>
      </c>
      <c r="B58" s="57" t="s">
        <v>183</v>
      </c>
      <c r="C58" s="294">
        <v>90181664.569999993</v>
      </c>
      <c r="D58" s="294">
        <v>0</v>
      </c>
      <c r="E58" s="284">
        <v>90181664.569999993</v>
      </c>
      <c r="F58" s="294">
        <v>62901212.972912639</v>
      </c>
      <c r="G58" s="294">
        <v>0</v>
      </c>
      <c r="H58" s="295">
        <v>62901212.972912639</v>
      </c>
    </row>
    <row r="59" spans="1:9" s="216" customFormat="1" ht="15.75">
      <c r="A59" s="135">
        <v>35</v>
      </c>
      <c r="B59" s="54" t="s">
        <v>184</v>
      </c>
      <c r="C59" s="302">
        <v>945104.75</v>
      </c>
      <c r="D59" s="302">
        <v>0</v>
      </c>
      <c r="E59" s="303">
        <v>945104.75</v>
      </c>
      <c r="F59" s="304">
        <v>-27491.62</v>
      </c>
      <c r="G59" s="304">
        <v>0</v>
      </c>
      <c r="H59" s="305">
        <v>-27491.62</v>
      </c>
      <c r="I59" s="215"/>
    </row>
    <row r="60" spans="1:9" ht="15.75">
      <c r="A60" s="135">
        <v>36</v>
      </c>
      <c r="B60" s="57" t="s">
        <v>185</v>
      </c>
      <c r="C60" s="294">
        <v>7951498.3899999997</v>
      </c>
      <c r="D60" s="294">
        <v>0</v>
      </c>
      <c r="E60" s="284">
        <v>7951498.3899999997</v>
      </c>
      <c r="F60" s="294">
        <v>9451880.2599999998</v>
      </c>
      <c r="G60" s="294">
        <v>0</v>
      </c>
      <c r="H60" s="295">
        <v>9451880.2599999998</v>
      </c>
    </row>
    <row r="61" spans="1:9" ht="15.75">
      <c r="A61" s="135">
        <v>37</v>
      </c>
      <c r="B61" s="60" t="s">
        <v>186</v>
      </c>
      <c r="C61" s="296">
        <v>99078267.709999993</v>
      </c>
      <c r="D61" s="296">
        <v>0</v>
      </c>
      <c r="E61" s="284">
        <v>99078267.709999993</v>
      </c>
      <c r="F61" s="296">
        <v>72325601.61291264</v>
      </c>
      <c r="G61" s="296">
        <v>0</v>
      </c>
      <c r="H61" s="295">
        <v>72325601.61291264</v>
      </c>
    </row>
    <row r="62" spans="1:9">
      <c r="A62" s="135"/>
      <c r="B62" s="61"/>
      <c r="C62" s="294"/>
      <c r="D62" s="294"/>
      <c r="E62" s="294"/>
      <c r="F62" s="294"/>
      <c r="G62" s="294"/>
      <c r="H62" s="301"/>
    </row>
    <row r="63" spans="1:9" ht="15.75">
      <c r="A63" s="135">
        <v>38</v>
      </c>
      <c r="B63" s="62" t="s">
        <v>316</v>
      </c>
      <c r="C63" s="296">
        <v>82635878.490000024</v>
      </c>
      <c r="D63" s="296">
        <v>84405683.540000021</v>
      </c>
      <c r="E63" s="284">
        <v>167041562.03000003</v>
      </c>
      <c r="F63" s="296">
        <v>103215934.25708742</v>
      </c>
      <c r="G63" s="296">
        <v>117737363.25169998</v>
      </c>
      <c r="H63" s="295">
        <v>220953297.50878739</v>
      </c>
    </row>
    <row r="64" spans="1:9" ht="15.75">
      <c r="A64" s="133">
        <v>39</v>
      </c>
      <c r="B64" s="57" t="s">
        <v>187</v>
      </c>
      <c r="C64" s="306">
        <v>13988534.050000001</v>
      </c>
      <c r="D64" s="306">
        <v>0</v>
      </c>
      <c r="E64" s="284">
        <v>13988534.050000001</v>
      </c>
      <c r="F64" s="306">
        <v>37974122.310000002</v>
      </c>
      <c r="G64" s="306">
        <v>0</v>
      </c>
      <c r="H64" s="295">
        <v>37974122.310000002</v>
      </c>
    </row>
    <row r="65" spans="1:8" ht="15.75">
      <c r="A65" s="135">
        <v>40</v>
      </c>
      <c r="B65" s="60" t="s">
        <v>188</v>
      </c>
      <c r="C65" s="296">
        <v>68647344.440000027</v>
      </c>
      <c r="D65" s="296">
        <v>84405683.540000021</v>
      </c>
      <c r="E65" s="284">
        <v>153053027.98000005</v>
      </c>
      <c r="F65" s="296">
        <v>65241811.947087422</v>
      </c>
      <c r="G65" s="296">
        <v>117737363.25169998</v>
      </c>
      <c r="H65" s="295">
        <v>182979175.19878739</v>
      </c>
    </row>
    <row r="66" spans="1:8" ht="15.75">
      <c r="A66" s="133">
        <v>41</v>
      </c>
      <c r="B66" s="57" t="s">
        <v>189</v>
      </c>
      <c r="C66" s="306">
        <v>0</v>
      </c>
      <c r="D66" s="306">
        <v>0</v>
      </c>
      <c r="E66" s="284">
        <v>0</v>
      </c>
      <c r="F66" s="306">
        <v>0</v>
      </c>
      <c r="G66" s="306">
        <v>0</v>
      </c>
      <c r="H66" s="295">
        <v>0</v>
      </c>
    </row>
    <row r="67" spans="1:8" ht="16.5" thickBot="1">
      <c r="A67" s="137">
        <v>42</v>
      </c>
      <c r="B67" s="138" t="s">
        <v>190</v>
      </c>
      <c r="C67" s="307">
        <v>68647344.440000027</v>
      </c>
      <c r="D67" s="307">
        <v>84405683.540000021</v>
      </c>
      <c r="E67" s="292">
        <v>153053027.98000005</v>
      </c>
      <c r="F67" s="307">
        <v>65241811.947087422</v>
      </c>
      <c r="G67" s="307">
        <v>117737363.25169998</v>
      </c>
      <c r="H67" s="308">
        <v>182979175.19878739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1" zoomScaleNormal="100" workbookViewId="0">
      <selection activeCell="C7" sqref="C7"/>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937</v>
      </c>
    </row>
    <row r="3" spans="1:8">
      <c r="A3" s="2"/>
    </row>
    <row r="4" spans="1:8" ht="16.5" thickBot="1">
      <c r="A4" s="2" t="s">
        <v>656</v>
      </c>
      <c r="B4" s="2"/>
      <c r="C4" s="227"/>
      <c r="D4" s="227"/>
      <c r="E4" s="227"/>
      <c r="F4" s="228"/>
      <c r="G4" s="228"/>
      <c r="H4" s="229" t="s">
        <v>135</v>
      </c>
    </row>
    <row r="5" spans="1:8" ht="15.75">
      <c r="A5" s="554" t="s">
        <v>32</v>
      </c>
      <c r="B5" s="556" t="s">
        <v>288</v>
      </c>
      <c r="C5" s="558" t="s">
        <v>237</v>
      </c>
      <c r="D5" s="558"/>
      <c r="E5" s="558"/>
      <c r="F5" s="558" t="s">
        <v>238</v>
      </c>
      <c r="G5" s="558"/>
      <c r="H5" s="559"/>
    </row>
    <row r="6" spans="1:8">
      <c r="A6" s="555"/>
      <c r="B6" s="557"/>
      <c r="C6" s="42" t="s">
        <v>33</v>
      </c>
      <c r="D6" s="42" t="s">
        <v>136</v>
      </c>
      <c r="E6" s="42" t="s">
        <v>74</v>
      </c>
      <c r="F6" s="42" t="s">
        <v>33</v>
      </c>
      <c r="G6" s="42" t="s">
        <v>136</v>
      </c>
      <c r="H6" s="43" t="s">
        <v>74</v>
      </c>
    </row>
    <row r="7" spans="1:8" s="3" customFormat="1" ht="15.75">
      <c r="A7" s="230">
        <v>1</v>
      </c>
      <c r="B7" s="231" t="s">
        <v>796</v>
      </c>
      <c r="C7" s="286">
        <v>1005209373.1500016</v>
      </c>
      <c r="D7" s="286">
        <v>1484983470.9905283</v>
      </c>
      <c r="E7" s="309">
        <v>2490192844.1405301</v>
      </c>
      <c r="F7" s="286">
        <v>652643622.73000002</v>
      </c>
      <c r="G7" s="286">
        <v>1106736602.4499795</v>
      </c>
      <c r="H7" s="287">
        <v>1759380225.1799796</v>
      </c>
    </row>
    <row r="8" spans="1:8" s="3" customFormat="1" ht="15.75">
      <c r="A8" s="230">
        <v>1.1000000000000001</v>
      </c>
      <c r="B8" s="232" t="s">
        <v>320</v>
      </c>
      <c r="C8" s="286">
        <v>603951657.42999995</v>
      </c>
      <c r="D8" s="286">
        <v>796625291.46000004</v>
      </c>
      <c r="E8" s="309">
        <v>1400576948.8899999</v>
      </c>
      <c r="F8" s="286">
        <v>280411178.02999997</v>
      </c>
      <c r="G8" s="286">
        <v>558293597.67289996</v>
      </c>
      <c r="H8" s="287">
        <v>838704775.70289993</v>
      </c>
    </row>
    <row r="9" spans="1:8" s="3" customFormat="1" ht="15.75">
      <c r="A9" s="230">
        <v>1.2</v>
      </c>
      <c r="B9" s="232" t="s">
        <v>321</v>
      </c>
      <c r="C9" s="286">
        <v>0</v>
      </c>
      <c r="D9" s="286">
        <v>143038752.12104404</v>
      </c>
      <c r="E9" s="309">
        <v>143038752.12104404</v>
      </c>
      <c r="F9" s="286">
        <v>0</v>
      </c>
      <c r="G9" s="286">
        <v>94480176.521657035</v>
      </c>
      <c r="H9" s="287">
        <v>94480176.521657035</v>
      </c>
    </row>
    <row r="10" spans="1:8" s="3" customFormat="1" ht="15.75">
      <c r="A10" s="230">
        <v>1.3</v>
      </c>
      <c r="B10" s="232" t="s">
        <v>322</v>
      </c>
      <c r="C10" s="286">
        <v>401257715.7200017</v>
      </c>
      <c r="D10" s="286">
        <v>545318594.94948423</v>
      </c>
      <c r="E10" s="309">
        <v>946576310.66948593</v>
      </c>
      <c r="F10" s="286">
        <v>372232444.69999999</v>
      </c>
      <c r="G10" s="286">
        <v>423679937.6187228</v>
      </c>
      <c r="H10" s="287">
        <v>795912382.31872272</v>
      </c>
    </row>
    <row r="11" spans="1:8" s="3" customFormat="1" ht="15.75">
      <c r="A11" s="230">
        <v>1.4</v>
      </c>
      <c r="B11" s="232" t="s">
        <v>323</v>
      </c>
      <c r="C11" s="286">
        <v>0</v>
      </c>
      <c r="D11" s="286">
        <v>832.46</v>
      </c>
      <c r="E11" s="309">
        <v>832.46</v>
      </c>
      <c r="F11" s="286">
        <v>0</v>
      </c>
      <c r="G11" s="286">
        <v>30282890.636700001</v>
      </c>
      <c r="H11" s="287">
        <v>30282890.636700001</v>
      </c>
    </row>
    <row r="12" spans="1:8" s="3" customFormat="1" ht="29.25" customHeight="1">
      <c r="A12" s="230">
        <v>2</v>
      </c>
      <c r="B12" s="231" t="s">
        <v>324</v>
      </c>
      <c r="C12" s="286">
        <v>0</v>
      </c>
      <c r="D12" s="286">
        <v>0</v>
      </c>
      <c r="E12" s="309">
        <v>0</v>
      </c>
      <c r="F12" s="286">
        <v>0</v>
      </c>
      <c r="G12" s="286">
        <v>0</v>
      </c>
      <c r="H12" s="287">
        <v>0</v>
      </c>
    </row>
    <row r="13" spans="1:8" s="3" customFormat="1" ht="25.5">
      <c r="A13" s="230">
        <v>3</v>
      </c>
      <c r="B13" s="231" t="s">
        <v>325</v>
      </c>
      <c r="C13" s="286">
        <v>413512000</v>
      </c>
      <c r="D13" s="286">
        <v>0</v>
      </c>
      <c r="E13" s="309">
        <v>413512000</v>
      </c>
      <c r="F13" s="286">
        <v>241229819.91999999</v>
      </c>
      <c r="G13" s="286">
        <v>0</v>
      </c>
      <c r="H13" s="287">
        <v>241229819.91999999</v>
      </c>
    </row>
    <row r="14" spans="1:8" s="3" customFormat="1" ht="15.75">
      <c r="A14" s="230">
        <v>3.1</v>
      </c>
      <c r="B14" s="232" t="s">
        <v>326</v>
      </c>
      <c r="C14" s="286">
        <v>413512000</v>
      </c>
      <c r="D14" s="286">
        <v>0</v>
      </c>
      <c r="E14" s="309">
        <v>413512000</v>
      </c>
      <c r="F14" s="286">
        <v>241229819.91999999</v>
      </c>
      <c r="G14" s="286">
        <v>0</v>
      </c>
      <c r="H14" s="287">
        <v>241229819.91999999</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2179606908.48</v>
      </c>
      <c r="D16" s="286">
        <v>4662777494.8699999</v>
      </c>
      <c r="E16" s="309">
        <v>6842384403.3500004</v>
      </c>
      <c r="F16" s="286">
        <v>1667538083.2475901</v>
      </c>
      <c r="G16" s="286">
        <v>3819481065.5588589</v>
      </c>
      <c r="H16" s="287">
        <v>5487019148.8064489</v>
      </c>
    </row>
    <row r="17" spans="1:8" s="3" customFormat="1" ht="15.75">
      <c r="A17" s="230">
        <v>4.0999999999999996</v>
      </c>
      <c r="B17" s="232" t="s">
        <v>329</v>
      </c>
      <c r="C17" s="286">
        <v>1975205805.8499999</v>
      </c>
      <c r="D17" s="286">
        <v>4309346622.5</v>
      </c>
      <c r="E17" s="309">
        <v>6284552428.3500004</v>
      </c>
      <c r="F17" s="286">
        <v>1583060158.09759</v>
      </c>
      <c r="G17" s="286">
        <v>3671883755.8415799</v>
      </c>
      <c r="H17" s="287">
        <v>5254943913.9391699</v>
      </c>
    </row>
    <row r="18" spans="1:8" s="3" customFormat="1" ht="15.75">
      <c r="A18" s="230">
        <v>4.2</v>
      </c>
      <c r="B18" s="232" t="s">
        <v>330</v>
      </c>
      <c r="C18" s="286">
        <v>204401102.63</v>
      </c>
      <c r="D18" s="286">
        <v>353430872.37</v>
      </c>
      <c r="E18" s="309">
        <v>557831975</v>
      </c>
      <c r="F18" s="286">
        <v>84477925.150000006</v>
      </c>
      <c r="G18" s="286">
        <v>147597309.71727899</v>
      </c>
      <c r="H18" s="287">
        <v>232075234.86727899</v>
      </c>
    </row>
    <row r="19" spans="1:8" s="3" customFormat="1" ht="25.5">
      <c r="A19" s="230">
        <v>5</v>
      </c>
      <c r="B19" s="231" t="s">
        <v>331</v>
      </c>
      <c r="C19" s="286">
        <v>8666182760.0499992</v>
      </c>
      <c r="D19" s="286">
        <v>14686939379.83</v>
      </c>
      <c r="E19" s="309">
        <v>23353122139.880001</v>
      </c>
      <c r="F19" s="286">
        <v>5648113344.9622288</v>
      </c>
      <c r="G19" s="286">
        <v>11846614197.581924</v>
      </c>
      <c r="H19" s="287">
        <v>17494727542.544151</v>
      </c>
    </row>
    <row r="20" spans="1:8" s="3" customFormat="1" ht="15.75">
      <c r="A20" s="230">
        <v>5.0999999999999996</v>
      </c>
      <c r="B20" s="232" t="s">
        <v>332</v>
      </c>
      <c r="C20" s="286">
        <v>250085829.46000001</v>
      </c>
      <c r="D20" s="286">
        <v>241115196.19</v>
      </c>
      <c r="E20" s="309">
        <v>491201025.64999998</v>
      </c>
      <c r="F20" s="286">
        <v>92284821.042658001</v>
      </c>
      <c r="G20" s="286">
        <v>231769400.13227201</v>
      </c>
      <c r="H20" s="287">
        <v>324054221.17492998</v>
      </c>
    </row>
    <row r="21" spans="1:8" s="3" customFormat="1" ht="15.75">
      <c r="A21" s="230">
        <v>5.2</v>
      </c>
      <c r="B21" s="232" t="s">
        <v>333</v>
      </c>
      <c r="C21" s="286">
        <v>273532988.94999999</v>
      </c>
      <c r="D21" s="286">
        <v>75128758.620000005</v>
      </c>
      <c r="E21" s="309">
        <v>348661747.56999999</v>
      </c>
      <c r="F21" s="286">
        <v>223983448.857968</v>
      </c>
      <c r="G21" s="286">
        <v>119249926.386547</v>
      </c>
      <c r="H21" s="287">
        <v>343233375.244515</v>
      </c>
    </row>
    <row r="22" spans="1:8" s="3" customFormat="1" ht="15.75">
      <c r="A22" s="230">
        <v>5.3</v>
      </c>
      <c r="B22" s="232" t="s">
        <v>334</v>
      </c>
      <c r="C22" s="286">
        <v>6181888101.0300007</v>
      </c>
      <c r="D22" s="286">
        <v>11784695806.58</v>
      </c>
      <c r="E22" s="309">
        <v>17966583907.610001</v>
      </c>
      <c r="F22" s="286">
        <v>3900946873.188868</v>
      </c>
      <c r="G22" s="286">
        <v>9344087145.6356506</v>
      </c>
      <c r="H22" s="287">
        <v>13245034018.824518</v>
      </c>
    </row>
    <row r="23" spans="1:8" s="3" customFormat="1" ht="15.75">
      <c r="A23" s="230" t="s">
        <v>335</v>
      </c>
      <c r="B23" s="233" t="s">
        <v>336</v>
      </c>
      <c r="C23" s="286">
        <v>3368118442.2800002</v>
      </c>
      <c r="D23" s="286">
        <v>4876159529.4099998</v>
      </c>
      <c r="E23" s="309">
        <v>8244277971.6900005</v>
      </c>
      <c r="F23" s="286">
        <v>2246346917.5796599</v>
      </c>
      <c r="G23" s="286">
        <v>3881462190.9667702</v>
      </c>
      <c r="H23" s="287">
        <v>6127809108.5464306</v>
      </c>
    </row>
    <row r="24" spans="1:8" s="3" customFormat="1" ht="15.75">
      <c r="A24" s="230" t="s">
        <v>337</v>
      </c>
      <c r="B24" s="233" t="s">
        <v>338</v>
      </c>
      <c r="C24" s="286">
        <v>1121751833.3499999</v>
      </c>
      <c r="D24" s="286">
        <v>3157513446.4499998</v>
      </c>
      <c r="E24" s="309">
        <v>4279265279.7999997</v>
      </c>
      <c r="F24" s="286">
        <v>684115201.581918</v>
      </c>
      <c r="G24" s="286">
        <v>2549195582.8983498</v>
      </c>
      <c r="H24" s="287">
        <v>3233310784.4802675</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945709113.75999999</v>
      </c>
      <c r="D26" s="286">
        <v>2198645139.8099999</v>
      </c>
      <c r="E26" s="309">
        <v>3144354253.5699997</v>
      </c>
      <c r="F26" s="286">
        <v>628284085.64824104</v>
      </c>
      <c r="G26" s="286">
        <v>1659299798.03214</v>
      </c>
      <c r="H26" s="287">
        <v>2287583883.6803808</v>
      </c>
    </row>
    <row r="27" spans="1:8" s="3" customFormat="1" ht="15.75">
      <c r="A27" s="230" t="s">
        <v>343</v>
      </c>
      <c r="B27" s="233" t="s">
        <v>344</v>
      </c>
      <c r="C27" s="286">
        <v>746308711.63999999</v>
      </c>
      <c r="D27" s="286">
        <v>1552377690.9100001</v>
      </c>
      <c r="E27" s="309">
        <v>2298686402.5500002</v>
      </c>
      <c r="F27" s="286">
        <v>342200668.379049</v>
      </c>
      <c r="G27" s="286">
        <v>1254129573.73839</v>
      </c>
      <c r="H27" s="287">
        <v>1596330242.117439</v>
      </c>
    </row>
    <row r="28" spans="1:8" s="3" customFormat="1" ht="15.75">
      <c r="A28" s="230">
        <v>5.4</v>
      </c>
      <c r="B28" s="232" t="s">
        <v>345</v>
      </c>
      <c r="C28" s="286">
        <v>1579244540.21</v>
      </c>
      <c r="D28" s="286">
        <v>1620791277.6500001</v>
      </c>
      <c r="E28" s="309">
        <v>3200035817.8600001</v>
      </c>
      <c r="F28" s="286">
        <v>1063991755.44014</v>
      </c>
      <c r="G28" s="286">
        <v>1065793096.4929301</v>
      </c>
      <c r="H28" s="287">
        <v>2129784851.9330702</v>
      </c>
    </row>
    <row r="29" spans="1:8" s="3" customFormat="1" ht="15.75">
      <c r="A29" s="230">
        <v>5.5</v>
      </c>
      <c r="B29" s="232" t="s">
        <v>346</v>
      </c>
      <c r="C29" s="286">
        <v>134752575.69</v>
      </c>
      <c r="D29" s="286">
        <v>420314571.83999997</v>
      </c>
      <c r="E29" s="309">
        <v>555067147.52999997</v>
      </c>
      <c r="F29" s="286">
        <v>227006579.80394799</v>
      </c>
      <c r="G29" s="286">
        <v>652668082.11896396</v>
      </c>
      <c r="H29" s="287">
        <v>879674661.92291188</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246678724.71000001</v>
      </c>
      <c r="D31" s="286">
        <v>544893768.95000005</v>
      </c>
      <c r="E31" s="309">
        <v>791572493.66000009</v>
      </c>
      <c r="F31" s="286">
        <v>139899866.62864599</v>
      </c>
      <c r="G31" s="286">
        <v>433046546.815561</v>
      </c>
      <c r="H31" s="287">
        <v>572946413.44420695</v>
      </c>
    </row>
    <row r="32" spans="1:8" s="3" customFormat="1" ht="15.75">
      <c r="A32" s="230">
        <v>6</v>
      </c>
      <c r="B32" s="231" t="s">
        <v>349</v>
      </c>
      <c r="C32" s="286">
        <v>188347677.92000002</v>
      </c>
      <c r="D32" s="286">
        <v>2498941823.4959898</v>
      </c>
      <c r="E32" s="309">
        <v>2687289501.4159899</v>
      </c>
      <c r="F32" s="286">
        <v>120546686.55000001</v>
      </c>
      <c r="G32" s="286">
        <v>245246296.64406717</v>
      </c>
      <c r="H32" s="287">
        <v>365792983.19406718</v>
      </c>
    </row>
    <row r="33" spans="1:8" s="3" customFormat="1" ht="25.5">
      <c r="A33" s="230">
        <v>6.1</v>
      </c>
      <c r="B33" s="232" t="s">
        <v>797</v>
      </c>
      <c r="C33" s="286">
        <v>173069437.92000002</v>
      </c>
      <c r="D33" s="286">
        <v>1149527198.4388947</v>
      </c>
      <c r="E33" s="309">
        <v>1322596636.3588948</v>
      </c>
      <c r="F33" s="286">
        <v>117975606.80000001</v>
      </c>
      <c r="G33" s="286">
        <v>11790281.823186522</v>
      </c>
      <c r="H33" s="287">
        <v>129765888.62318653</v>
      </c>
    </row>
    <row r="34" spans="1:8" s="3" customFormat="1" ht="25.5">
      <c r="A34" s="230">
        <v>6.2</v>
      </c>
      <c r="B34" s="232" t="s">
        <v>350</v>
      </c>
      <c r="C34" s="286">
        <v>15278240</v>
      </c>
      <c r="D34" s="286">
        <v>1318717045.0570953</v>
      </c>
      <c r="E34" s="309">
        <v>1333995285.0570953</v>
      </c>
      <c r="F34" s="286">
        <v>2571079.75</v>
      </c>
      <c r="G34" s="286">
        <v>125585614.82088064</v>
      </c>
      <c r="H34" s="287">
        <v>128156694.57088064</v>
      </c>
    </row>
    <row r="35" spans="1:8" s="3" customFormat="1" ht="25.5">
      <c r="A35" s="230">
        <v>6.3</v>
      </c>
      <c r="B35" s="232" t="s">
        <v>351</v>
      </c>
      <c r="C35" s="286">
        <v>0</v>
      </c>
      <c r="D35" s="286">
        <v>30697580</v>
      </c>
      <c r="E35" s="309">
        <v>30697580</v>
      </c>
      <c r="F35" s="286">
        <v>0</v>
      </c>
      <c r="G35" s="286">
        <v>107870400</v>
      </c>
      <c r="H35" s="287">
        <v>107870400</v>
      </c>
    </row>
    <row r="36" spans="1:8" s="3" customFormat="1" ht="15.75">
      <c r="A36" s="230">
        <v>6.4</v>
      </c>
      <c r="B36" s="232" t="s">
        <v>352</v>
      </c>
      <c r="C36" s="286">
        <v>0</v>
      </c>
      <c r="D36" s="286">
        <v>0</v>
      </c>
      <c r="E36" s="309">
        <v>0</v>
      </c>
      <c r="F36" s="286">
        <v>0</v>
      </c>
      <c r="G36" s="286">
        <v>0</v>
      </c>
      <c r="H36" s="287">
        <v>0</v>
      </c>
    </row>
    <row r="37" spans="1:8" s="3" customFormat="1" ht="15.75">
      <c r="A37" s="230">
        <v>6.5</v>
      </c>
      <c r="B37" s="232" t="s">
        <v>353</v>
      </c>
      <c r="C37" s="286">
        <v>0</v>
      </c>
      <c r="D37" s="286">
        <v>0</v>
      </c>
      <c r="E37" s="309">
        <v>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580072323.29612756</v>
      </c>
      <c r="D40" s="286">
        <v>243368674.91647208</v>
      </c>
      <c r="E40" s="309">
        <v>823440998.21259964</v>
      </c>
      <c r="F40" s="286">
        <v>386461286.53811806</v>
      </c>
      <c r="G40" s="286">
        <v>265766423.75762117</v>
      </c>
      <c r="H40" s="287">
        <v>652227710.29573917</v>
      </c>
    </row>
    <row r="41" spans="1:8" s="3" customFormat="1" ht="25.5">
      <c r="A41" s="230">
        <v>7.1</v>
      </c>
      <c r="B41" s="232" t="s">
        <v>357</v>
      </c>
      <c r="C41" s="286">
        <v>34464325.903718002</v>
      </c>
      <c r="D41" s="286">
        <v>525938.62628199998</v>
      </c>
      <c r="E41" s="309">
        <v>34990264.530000001</v>
      </c>
      <c r="F41" s="286">
        <v>25378061.350238003</v>
      </c>
      <c r="G41" s="286">
        <v>2979366.5043959999</v>
      </c>
      <c r="H41" s="287">
        <v>28357427.854634002</v>
      </c>
    </row>
    <row r="42" spans="1:8" s="3" customFormat="1" ht="25.5">
      <c r="A42" s="230">
        <v>7.2</v>
      </c>
      <c r="B42" s="232" t="s">
        <v>358</v>
      </c>
      <c r="C42" s="286">
        <v>19690733.220000014</v>
      </c>
      <c r="D42" s="286">
        <v>131594.57141600002</v>
      </c>
      <c r="E42" s="309">
        <v>19822327.791416015</v>
      </c>
      <c r="F42" s="286">
        <v>11424886.690000033</v>
      </c>
      <c r="G42" s="286">
        <v>1646400.6981669997</v>
      </c>
      <c r="H42" s="287">
        <v>13071287.388167033</v>
      </c>
    </row>
    <row r="43" spans="1:8" s="3" customFormat="1" ht="25.5">
      <c r="A43" s="230">
        <v>7.3</v>
      </c>
      <c r="B43" s="232" t="s">
        <v>359</v>
      </c>
      <c r="C43" s="286">
        <v>372815176.48612559</v>
      </c>
      <c r="D43" s="286">
        <v>169130955.69157505</v>
      </c>
      <c r="E43" s="309">
        <v>541946132.17770064</v>
      </c>
      <c r="F43" s="286">
        <v>260248384.84811869</v>
      </c>
      <c r="G43" s="286">
        <v>183326772.49215904</v>
      </c>
      <c r="H43" s="287">
        <v>443575157.34027773</v>
      </c>
    </row>
    <row r="44" spans="1:8" s="3" customFormat="1" ht="25.5">
      <c r="A44" s="230">
        <v>7.4</v>
      </c>
      <c r="B44" s="232" t="s">
        <v>360</v>
      </c>
      <c r="C44" s="286">
        <v>207257146.810002</v>
      </c>
      <c r="D44" s="286">
        <v>74237719.224897027</v>
      </c>
      <c r="E44" s="309">
        <v>281494866.034899</v>
      </c>
      <c r="F44" s="286">
        <v>126212901.68999939</v>
      </c>
      <c r="G44" s="286">
        <v>82439651.26546213</v>
      </c>
      <c r="H44" s="287">
        <v>208652552.9554615</v>
      </c>
    </row>
    <row r="45" spans="1:8" s="3" customFormat="1" ht="15.75">
      <c r="A45" s="230">
        <v>8</v>
      </c>
      <c r="B45" s="231" t="s">
        <v>361</v>
      </c>
      <c r="C45" s="286">
        <v>1279073.0290366954</v>
      </c>
      <c r="D45" s="286">
        <v>97874396.177825227</v>
      </c>
      <c r="E45" s="309">
        <v>99153469.206861913</v>
      </c>
      <c r="F45" s="286">
        <v>1546522.9518610749</v>
      </c>
      <c r="G45" s="286">
        <v>71873639.832569212</v>
      </c>
      <c r="H45" s="287">
        <v>73420162.78443028</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133457.60538962498</v>
      </c>
      <c r="D47" s="286">
        <v>474140.58516978659</v>
      </c>
      <c r="E47" s="309">
        <v>607598.19055941154</v>
      </c>
      <c r="F47" s="286">
        <v>37522.849643835623</v>
      </c>
      <c r="G47" s="286">
        <v>1592232.7655255673</v>
      </c>
      <c r="H47" s="287">
        <v>1629755.6151694029</v>
      </c>
    </row>
    <row r="48" spans="1:8" s="3" customFormat="1" ht="15.75">
      <c r="A48" s="230">
        <v>8.3000000000000007</v>
      </c>
      <c r="B48" s="232" t="s">
        <v>364</v>
      </c>
      <c r="C48" s="286">
        <v>74317.659740181931</v>
      </c>
      <c r="D48" s="286">
        <v>2956587.2548656217</v>
      </c>
      <c r="E48" s="309">
        <v>3030904.9146058038</v>
      </c>
      <c r="F48" s="286">
        <v>290731.36692580744</v>
      </c>
      <c r="G48" s="286">
        <v>2616973.5848954013</v>
      </c>
      <c r="H48" s="287">
        <v>2907704.9518212089</v>
      </c>
    </row>
    <row r="49" spans="1:8" s="3" customFormat="1" ht="15.75">
      <c r="A49" s="230">
        <v>8.4</v>
      </c>
      <c r="B49" s="232" t="s">
        <v>365</v>
      </c>
      <c r="C49" s="286">
        <v>609361.21346992615</v>
      </c>
      <c r="D49" s="286">
        <v>4377882.6189961359</v>
      </c>
      <c r="E49" s="309">
        <v>4987243.8324660622</v>
      </c>
      <c r="F49" s="286">
        <v>85926.678832116799</v>
      </c>
      <c r="G49" s="286">
        <v>9176372.0462001804</v>
      </c>
      <c r="H49" s="287">
        <v>9262298.7250322979</v>
      </c>
    </row>
    <row r="50" spans="1:8" s="3" customFormat="1" ht="15.75">
      <c r="A50" s="230">
        <v>8.5</v>
      </c>
      <c r="B50" s="232" t="s">
        <v>366</v>
      </c>
      <c r="C50" s="286">
        <v>114073.51129363451</v>
      </c>
      <c r="D50" s="286">
        <v>3530322.3646117067</v>
      </c>
      <c r="E50" s="309">
        <v>3644395.875905341</v>
      </c>
      <c r="F50" s="286">
        <v>492478.92117283773</v>
      </c>
      <c r="G50" s="286">
        <v>4144839.5600213837</v>
      </c>
      <c r="H50" s="287">
        <v>4637318.4811942214</v>
      </c>
    </row>
    <row r="51" spans="1:8" s="3" customFormat="1" ht="15.75">
      <c r="A51" s="230">
        <v>8.6</v>
      </c>
      <c r="B51" s="232" t="s">
        <v>367</v>
      </c>
      <c r="C51" s="286">
        <v>138234.10186199343</v>
      </c>
      <c r="D51" s="286">
        <v>20886104.631178394</v>
      </c>
      <c r="E51" s="309">
        <v>21024338.733040389</v>
      </c>
      <c r="F51" s="286">
        <v>147520.8105147864</v>
      </c>
      <c r="G51" s="286">
        <v>4914614.8391888738</v>
      </c>
      <c r="H51" s="287">
        <v>5062135.64970366</v>
      </c>
    </row>
    <row r="52" spans="1:8" s="3" customFormat="1" ht="15.75">
      <c r="A52" s="230">
        <v>8.6999999999999993</v>
      </c>
      <c r="B52" s="232" t="s">
        <v>368</v>
      </c>
      <c r="C52" s="286">
        <v>209628.93728133434</v>
      </c>
      <c r="D52" s="286">
        <v>65649358.723003581</v>
      </c>
      <c r="E52" s="309">
        <v>65858987.660284914</v>
      </c>
      <c r="F52" s="286">
        <v>492342.32477169082</v>
      </c>
      <c r="G52" s="286">
        <v>49428607.036737807</v>
      </c>
      <c r="H52" s="287">
        <v>49920949.361509494</v>
      </c>
    </row>
    <row r="53" spans="1:8" s="3" customFormat="1" ht="26.25" thickBot="1">
      <c r="A53" s="235">
        <v>9</v>
      </c>
      <c r="B53" s="236" t="s">
        <v>369</v>
      </c>
      <c r="C53" s="310">
        <v>1698182.9200000002</v>
      </c>
      <c r="D53" s="310">
        <v>13287432.524480999</v>
      </c>
      <c r="E53" s="311">
        <v>14985615.444480998</v>
      </c>
      <c r="F53" s="310">
        <v>1123511.8</v>
      </c>
      <c r="G53" s="310">
        <v>4383679.7984079998</v>
      </c>
      <c r="H53" s="293">
        <v>5507191.5984079996</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4"/>
    </row>
    <row r="2" spans="1:8" ht="15">
      <c r="A2" s="16" t="s">
        <v>232</v>
      </c>
      <c r="B2" s="15" t="s">
        <v>937</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2">
        <v>1</v>
      </c>
      <c r="B6" s="443" t="s">
        <v>235</v>
      </c>
      <c r="C6" s="444">
        <v>12425570125.437742</v>
      </c>
      <c r="D6" s="445">
        <v>11159370655.765728</v>
      </c>
    </row>
    <row r="7" spans="1:8" ht="15" customHeight="1">
      <c r="A7" s="442">
        <v>1.1000000000000001</v>
      </c>
      <c r="B7" s="446" t="s">
        <v>27</v>
      </c>
      <c r="C7" s="447">
        <v>11549047272.625708</v>
      </c>
      <c r="D7" s="448">
        <v>10402361109.573765</v>
      </c>
    </row>
    <row r="8" spans="1:8" ht="25.5">
      <c r="A8" s="442" t="s">
        <v>295</v>
      </c>
      <c r="B8" s="449" t="s">
        <v>651</v>
      </c>
      <c r="C8" s="447">
        <v>0</v>
      </c>
      <c r="D8" s="448">
        <v>0</v>
      </c>
    </row>
    <row r="9" spans="1:8" ht="15" customHeight="1">
      <c r="A9" s="442">
        <v>1.2</v>
      </c>
      <c r="B9" s="446" t="s">
        <v>28</v>
      </c>
      <c r="C9" s="447">
        <v>866903262.24452436</v>
      </c>
      <c r="D9" s="448">
        <v>756610866.59196305</v>
      </c>
    </row>
    <row r="10" spans="1:8" ht="15" customHeight="1">
      <c r="A10" s="442">
        <v>1.3</v>
      </c>
      <c r="B10" s="451" t="s">
        <v>83</v>
      </c>
      <c r="C10" s="450">
        <v>9619590.5675099995</v>
      </c>
      <c r="D10" s="448">
        <v>398679.60000000003</v>
      </c>
    </row>
    <row r="11" spans="1:8" ht="15" customHeight="1">
      <c r="A11" s="442">
        <v>2</v>
      </c>
      <c r="B11" s="443" t="s">
        <v>236</v>
      </c>
      <c r="C11" s="447">
        <v>43638132.847336523</v>
      </c>
      <c r="D11" s="448">
        <v>10001048.691869779</v>
      </c>
    </row>
    <row r="12" spans="1:8" ht="15" customHeight="1">
      <c r="A12" s="462">
        <v>3</v>
      </c>
      <c r="B12" s="463" t="s">
        <v>234</v>
      </c>
      <c r="C12" s="450">
        <v>1516993169.3053546</v>
      </c>
      <c r="D12" s="464">
        <v>1516993169.3053546</v>
      </c>
    </row>
    <row r="13" spans="1:8" ht="15" customHeight="1" thickBot="1">
      <c r="A13" s="140">
        <v>4</v>
      </c>
      <c r="B13" s="141" t="s">
        <v>296</v>
      </c>
      <c r="C13" s="312">
        <v>13986201427.590433</v>
      </c>
      <c r="D13" s="313">
        <v>12686364873.762953</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4" topLeftCell="B20" activePane="bottomRight" state="frozen"/>
      <selection pane="topRight" activeCell="B1" sqref="B1"/>
      <selection pane="bottomLeft" activeCell="A4" sqref="A4"/>
      <selection pane="bottomRight" activeCell="B6" sqref="B6"/>
    </sheetView>
  </sheetViews>
  <sheetFormatPr defaultRowHeight="15"/>
  <cols>
    <col min="1" max="1" width="9.5703125" style="2" bestFit="1" customWidth="1"/>
    <col min="2" max="2" width="90.42578125" style="2" bestFit="1" customWidth="1"/>
    <col min="3" max="3" width="9.140625" style="2"/>
  </cols>
  <sheetData>
    <row r="1" spans="1:8">
      <c r="A1" s="2" t="s">
        <v>231</v>
      </c>
      <c r="B1" s="394" t="str">
        <f>Info!C2</f>
        <v>სს თიბისი ბანკი</v>
      </c>
    </row>
    <row r="2" spans="1:8">
      <c r="A2" s="2" t="s">
        <v>232</v>
      </c>
      <c r="B2" s="15" t="s">
        <v>937</v>
      </c>
    </row>
    <row r="4" spans="1:8" ht="16.5" customHeight="1" thickBot="1">
      <c r="A4" s="260" t="s">
        <v>658</v>
      </c>
      <c r="B4" s="64" t="s">
        <v>191</v>
      </c>
      <c r="C4" s="12"/>
    </row>
    <row r="5" spans="1:8" ht="15.75">
      <c r="A5" s="9"/>
      <c r="B5" s="560" t="s">
        <v>192</v>
      </c>
      <c r="C5" s="561"/>
    </row>
    <row r="6" spans="1:8">
      <c r="A6" s="13">
        <v>1</v>
      </c>
      <c r="B6" s="66" t="s">
        <v>936</v>
      </c>
      <c r="C6" s="67"/>
    </row>
    <row r="7" spans="1:8">
      <c r="A7" s="13">
        <v>2</v>
      </c>
      <c r="B7" s="66" t="s">
        <v>920</v>
      </c>
      <c r="C7" s="67"/>
    </row>
    <row r="8" spans="1:8">
      <c r="A8" s="13">
        <v>3</v>
      </c>
      <c r="B8" s="66" t="s">
        <v>921</v>
      </c>
      <c r="C8" s="67"/>
    </row>
    <row r="9" spans="1:8">
      <c r="A9" s="13">
        <v>4</v>
      </c>
      <c r="B9" s="66" t="s">
        <v>922</v>
      </c>
      <c r="C9" s="67"/>
    </row>
    <row r="10" spans="1:8">
      <c r="A10" s="13">
        <v>5</v>
      </c>
      <c r="B10" s="66" t="s">
        <v>923</v>
      </c>
      <c r="C10" s="67"/>
    </row>
    <row r="11" spans="1:8">
      <c r="A11" s="13"/>
      <c r="B11" s="66"/>
      <c r="C11" s="67"/>
      <c r="H11" s="4"/>
    </row>
    <row r="12" spans="1:8">
      <c r="A12" s="13"/>
      <c r="B12" s="66"/>
      <c r="C12" s="67"/>
    </row>
    <row r="13" spans="1:8">
      <c r="A13" s="13"/>
      <c r="B13" s="66"/>
      <c r="C13" s="67"/>
    </row>
    <row r="14" spans="1:8">
      <c r="A14" s="13"/>
      <c r="B14" s="66"/>
      <c r="C14" s="67"/>
    </row>
    <row r="15" spans="1:8">
      <c r="A15" s="13"/>
      <c r="B15" s="562"/>
      <c r="C15" s="563"/>
    </row>
    <row r="16" spans="1:8" ht="15.75">
      <c r="A16" s="13"/>
      <c r="B16" s="564" t="s">
        <v>193</v>
      </c>
      <c r="C16" s="565"/>
    </row>
    <row r="17" spans="1:3" ht="15.75">
      <c r="A17" s="13">
        <v>1</v>
      </c>
      <c r="B17" s="26" t="s">
        <v>917</v>
      </c>
      <c r="C17" s="65"/>
    </row>
    <row r="18" spans="1:3" ht="15.75">
      <c r="A18" s="13">
        <v>2</v>
      </c>
      <c r="B18" s="26" t="s">
        <v>924</v>
      </c>
      <c r="C18" s="65"/>
    </row>
    <row r="19" spans="1:3" ht="15.75">
      <c r="A19" s="13">
        <v>3</v>
      </c>
      <c r="B19" s="26" t="s">
        <v>925</v>
      </c>
      <c r="C19" s="65"/>
    </row>
    <row r="20" spans="1:3" ht="15.75">
      <c r="A20" s="13">
        <v>4</v>
      </c>
      <c r="B20" s="26" t="s">
        <v>926</v>
      </c>
      <c r="C20" s="65"/>
    </row>
    <row r="21" spans="1:3" ht="15.75">
      <c r="A21" s="13">
        <v>5</v>
      </c>
      <c r="B21" s="26" t="s">
        <v>927</v>
      </c>
      <c r="C21" s="65"/>
    </row>
    <row r="22" spans="1:3" ht="15.75">
      <c r="A22" s="13">
        <v>6</v>
      </c>
      <c r="B22" s="26" t="s">
        <v>928</v>
      </c>
      <c r="C22" s="65"/>
    </row>
    <row r="23" spans="1:3" ht="15.75">
      <c r="A23" s="13">
        <v>7</v>
      </c>
      <c r="B23" s="26" t="s">
        <v>929</v>
      </c>
      <c r="C23" s="65"/>
    </row>
    <row r="24" spans="1:3" ht="15.75">
      <c r="A24" s="13"/>
      <c r="B24" s="26"/>
      <c r="C24" s="65"/>
    </row>
    <row r="25" spans="1:3" ht="15.75">
      <c r="A25" s="13"/>
      <c r="B25" s="26"/>
      <c r="C25" s="65"/>
    </row>
    <row r="26" spans="1:3" ht="15.75" customHeight="1">
      <c r="A26" s="13"/>
      <c r="B26" s="26"/>
      <c r="C26" s="27"/>
    </row>
    <row r="27" spans="1:3" ht="15.75" customHeight="1">
      <c r="A27" s="13"/>
      <c r="B27" s="26"/>
      <c r="C27" s="27"/>
    </row>
    <row r="28" spans="1:3" ht="30" customHeight="1">
      <c r="A28" s="13"/>
      <c r="B28" s="566" t="s">
        <v>194</v>
      </c>
      <c r="C28" s="567"/>
    </row>
    <row r="29" spans="1:3">
      <c r="A29" s="13">
        <v>1</v>
      </c>
      <c r="B29" s="66" t="s">
        <v>930</v>
      </c>
      <c r="C29" s="499">
        <v>0.9987807331474805</v>
      </c>
    </row>
    <row r="30" spans="1:3" ht="15.75" customHeight="1">
      <c r="A30" s="13"/>
      <c r="B30" s="66"/>
      <c r="C30" s="67"/>
    </row>
    <row r="31" spans="1:3" ht="29.25" customHeight="1">
      <c r="A31" s="13"/>
      <c r="B31" s="566" t="s">
        <v>317</v>
      </c>
      <c r="C31" s="567"/>
    </row>
    <row r="32" spans="1:3">
      <c r="A32" s="13">
        <v>1</v>
      </c>
      <c r="B32" s="66" t="s">
        <v>916</v>
      </c>
      <c r="C32" s="499">
        <v>0.11881573994338936</v>
      </c>
    </row>
    <row r="33" spans="1:3">
      <c r="A33" s="500">
        <v>2</v>
      </c>
      <c r="B33" s="501" t="s">
        <v>919</v>
      </c>
      <c r="C33" s="502">
        <v>6.362386219071596E-2</v>
      </c>
    </row>
    <row r="34" spans="1:3">
      <c r="A34" s="13">
        <v>3</v>
      </c>
      <c r="B34" s="501" t="s">
        <v>931</v>
      </c>
      <c r="C34" s="502">
        <v>8.0769903373896362E-2</v>
      </c>
    </row>
    <row r="35" spans="1:3">
      <c r="A35" s="500">
        <v>4</v>
      </c>
      <c r="B35" s="501" t="s">
        <v>932</v>
      </c>
      <c r="C35" s="502">
        <v>7.2709728242949995E-2</v>
      </c>
    </row>
    <row r="36" spans="1:3">
      <c r="A36" s="13">
        <v>5</v>
      </c>
      <c r="B36" s="501" t="s">
        <v>933</v>
      </c>
      <c r="C36" s="502">
        <v>6.6629163162020208E-2</v>
      </c>
    </row>
    <row r="37" spans="1:3" ht="16.5" thickBot="1">
      <c r="A37" s="14">
        <v>6</v>
      </c>
      <c r="B37" s="68" t="s">
        <v>934</v>
      </c>
      <c r="C37" s="503">
        <v>5.9219275540537311E-2</v>
      </c>
    </row>
  </sheetData>
  <mergeCells count="5">
    <mergeCell ref="B5:C5"/>
    <mergeCell ref="B15:C15"/>
    <mergeCell ref="B16:C16"/>
    <mergeCell ref="B31:C31"/>
    <mergeCell ref="B28:C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937</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1"/>
      <c r="B5" s="412"/>
      <c r="C5" s="198" t="s">
        <v>0</v>
      </c>
      <c r="D5" s="198" t="s">
        <v>1</v>
      </c>
      <c r="E5" s="413" t="s">
        <v>2</v>
      </c>
    </row>
    <row r="6" spans="1:7" s="165" customFormat="1" ht="14.45" customHeight="1">
      <c r="A6" s="414"/>
      <c r="B6" s="568" t="s">
        <v>274</v>
      </c>
      <c r="C6" s="568" t="s">
        <v>273</v>
      </c>
      <c r="D6" s="569" t="s">
        <v>272</v>
      </c>
      <c r="E6" s="570"/>
      <c r="G6"/>
    </row>
    <row r="7" spans="1:7" s="165" customFormat="1" ht="99.6" customHeight="1">
      <c r="A7" s="414"/>
      <c r="B7" s="568"/>
      <c r="C7" s="568"/>
      <c r="D7" s="407" t="s">
        <v>271</v>
      </c>
      <c r="E7" s="408" t="s">
        <v>835</v>
      </c>
      <c r="G7"/>
    </row>
    <row r="8" spans="1:7">
      <c r="A8" s="415">
        <v>1</v>
      </c>
      <c r="B8" s="416" t="s">
        <v>196</v>
      </c>
      <c r="C8" s="417">
        <v>656176561.8499999</v>
      </c>
      <c r="D8" s="417"/>
      <c r="E8" s="418">
        <v>656176561.8499999</v>
      </c>
    </row>
    <row r="9" spans="1:7">
      <c r="A9" s="415">
        <v>2</v>
      </c>
      <c r="B9" s="416" t="s">
        <v>197</v>
      </c>
      <c r="C9" s="417">
        <v>1932199518.0799999</v>
      </c>
      <c r="D9" s="417"/>
      <c r="E9" s="418">
        <v>1932199518.0799999</v>
      </c>
    </row>
    <row r="10" spans="1:7">
      <c r="A10" s="415">
        <v>3</v>
      </c>
      <c r="B10" s="416" t="s">
        <v>270</v>
      </c>
      <c r="C10" s="417">
        <v>870322179.88000011</v>
      </c>
      <c r="D10" s="417"/>
      <c r="E10" s="418">
        <v>870322179.88000011</v>
      </c>
    </row>
    <row r="11" spans="1:7" ht="25.5">
      <c r="A11" s="415">
        <v>4</v>
      </c>
      <c r="B11" s="416" t="s">
        <v>227</v>
      </c>
      <c r="C11" s="417">
        <v>0</v>
      </c>
      <c r="D11" s="417"/>
      <c r="E11" s="418">
        <v>0</v>
      </c>
    </row>
    <row r="12" spans="1:7">
      <c r="A12" s="415">
        <v>5</v>
      </c>
      <c r="B12" s="416" t="s">
        <v>199</v>
      </c>
      <c r="C12" s="417">
        <v>1624317038.3399997</v>
      </c>
      <c r="D12" s="417"/>
      <c r="E12" s="418">
        <v>1624317038.3399997</v>
      </c>
    </row>
    <row r="13" spans="1:7">
      <c r="A13" s="415">
        <v>6.1</v>
      </c>
      <c r="B13" s="416" t="s">
        <v>200</v>
      </c>
      <c r="C13" s="419">
        <v>11127022974.050001</v>
      </c>
      <c r="D13" s="417"/>
      <c r="E13" s="418">
        <v>11127022974.050001</v>
      </c>
    </row>
    <row r="14" spans="1:7">
      <c r="A14" s="415">
        <v>6.2</v>
      </c>
      <c r="B14" s="420" t="s">
        <v>201</v>
      </c>
      <c r="C14" s="419">
        <v>-469429103.60000002</v>
      </c>
      <c r="D14" s="417"/>
      <c r="E14" s="418">
        <v>-469429103.60000002</v>
      </c>
    </row>
    <row r="15" spans="1:7">
      <c r="A15" s="415">
        <v>6</v>
      </c>
      <c r="B15" s="416" t="s">
        <v>269</v>
      </c>
      <c r="C15" s="417">
        <v>10657593870.450001</v>
      </c>
      <c r="D15" s="417"/>
      <c r="E15" s="418">
        <v>10657593870.450001</v>
      </c>
    </row>
    <row r="16" spans="1:7" ht="25.5">
      <c r="A16" s="415">
        <v>7</v>
      </c>
      <c r="B16" s="416" t="s">
        <v>203</v>
      </c>
      <c r="C16" s="417">
        <v>141467049.59999999</v>
      </c>
      <c r="D16" s="417"/>
      <c r="E16" s="418">
        <v>141467049.59999999</v>
      </c>
    </row>
    <row r="17" spans="1:7">
      <c r="A17" s="415">
        <v>8</v>
      </c>
      <c r="B17" s="416" t="s">
        <v>204</v>
      </c>
      <c r="C17" s="417">
        <v>54830347.689999998</v>
      </c>
      <c r="D17" s="417"/>
      <c r="E17" s="418">
        <v>54830347.689999998</v>
      </c>
      <c r="F17" s="6"/>
      <c r="G17" s="6"/>
    </row>
    <row r="18" spans="1:7">
      <c r="A18" s="415">
        <v>9</v>
      </c>
      <c r="B18" s="416" t="s">
        <v>205</v>
      </c>
      <c r="C18" s="417">
        <v>20228492.059999999</v>
      </c>
      <c r="D18" s="417">
        <v>8916532.9000000004</v>
      </c>
      <c r="E18" s="418">
        <v>11311959.159999998</v>
      </c>
      <c r="G18" s="6"/>
    </row>
    <row r="19" spans="1:7" ht="25.5">
      <c r="A19" s="415">
        <v>10</v>
      </c>
      <c r="B19" s="416" t="s">
        <v>206</v>
      </c>
      <c r="C19" s="417">
        <v>610346695.54999995</v>
      </c>
      <c r="D19" s="417">
        <v>230296325.67000002</v>
      </c>
      <c r="E19" s="418">
        <v>380050369.87999994</v>
      </c>
      <c r="G19" s="6"/>
    </row>
    <row r="20" spans="1:7">
      <c r="A20" s="415">
        <v>11</v>
      </c>
      <c r="B20" s="416" t="s">
        <v>207</v>
      </c>
      <c r="C20" s="417">
        <v>279498796.99000001</v>
      </c>
      <c r="D20" s="417"/>
      <c r="E20" s="418">
        <v>279498796.99000001</v>
      </c>
    </row>
    <row r="21" spans="1:7" ht="51.75" thickBot="1">
      <c r="A21" s="421"/>
      <c r="B21" s="422" t="s">
        <v>798</v>
      </c>
      <c r="C21" s="365">
        <v>16846980550.49</v>
      </c>
      <c r="D21" s="365">
        <v>239212858.57000002</v>
      </c>
      <c r="E21" s="423">
        <v>16607767691.92</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937</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v>16607767691.92</v>
      </c>
      <c r="D5" s="516"/>
    </row>
    <row r="6" spans="1:6" s="191" customFormat="1">
      <c r="A6" s="123">
        <v>2.1</v>
      </c>
      <c r="B6" s="208" t="s">
        <v>311</v>
      </c>
      <c r="C6" s="315">
        <v>2482695052.3231874</v>
      </c>
      <c r="D6" s="516"/>
    </row>
    <row r="7" spans="1:6" s="4" customFormat="1" ht="25.5" outlineLevel="1">
      <c r="A7" s="207">
        <v>2.2000000000000002</v>
      </c>
      <c r="B7" s="203" t="s">
        <v>312</v>
      </c>
      <c r="C7" s="316">
        <v>1361564501.0571001</v>
      </c>
      <c r="D7" s="516"/>
    </row>
    <row r="8" spans="1:6" s="4" customFormat="1" ht="26.25">
      <c r="A8" s="207">
        <v>3</v>
      </c>
      <c r="B8" s="204" t="s">
        <v>697</v>
      </c>
      <c r="C8" s="317">
        <v>20452027245.300285</v>
      </c>
      <c r="D8" s="516"/>
    </row>
    <row r="9" spans="1:6" s="191" customFormat="1">
      <c r="A9" s="123">
        <v>4</v>
      </c>
      <c r="B9" s="211" t="s">
        <v>307</v>
      </c>
      <c r="C9" s="315">
        <v>209059395.40259999</v>
      </c>
      <c r="D9" s="516"/>
    </row>
    <row r="10" spans="1:6" s="4" customFormat="1" ht="25.5" outlineLevel="1">
      <c r="A10" s="207">
        <v>5.0999999999999996</v>
      </c>
      <c r="B10" s="203" t="s">
        <v>318</v>
      </c>
      <c r="C10" s="316">
        <v>-1407024595.4046702</v>
      </c>
      <c r="D10" s="516"/>
    </row>
    <row r="11" spans="1:6" s="4" customFormat="1" ht="25.5" outlineLevel="1">
      <c r="A11" s="207">
        <v>5.2</v>
      </c>
      <c r="B11" s="203" t="s">
        <v>319</v>
      </c>
      <c r="C11" s="316">
        <v>-1331791580.7633932</v>
      </c>
      <c r="D11" s="516"/>
    </row>
    <row r="12" spans="1:6" s="4" customFormat="1">
      <c r="A12" s="207">
        <v>6</v>
      </c>
      <c r="B12" s="209" t="s">
        <v>308</v>
      </c>
      <c r="C12" s="424">
        <v>0</v>
      </c>
      <c r="D12" s="516"/>
    </row>
    <row r="13" spans="1:6" s="4" customFormat="1" ht="15.75" thickBot="1">
      <c r="A13" s="210">
        <v>7</v>
      </c>
      <c r="B13" s="205" t="s">
        <v>309</v>
      </c>
      <c r="C13" s="318">
        <v>17922270464.534821</v>
      </c>
      <c r="D13" s="516"/>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UQVuAdH+H3ReGI74H27ESwL05M5yBQi8BPfKZdDhHWo=</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BObNr3ry5ZGX7h0fqrHhCv9JZi5oMXdyeK5e4gzOnYM=</DigestValue>
    </Reference>
  </SignedInfo>
  <SignatureValue>G23UYroiMqX4jRdBdHGB4jtWbMK0KcWIk6473j9OKMwt6zR/CA4IhCJx5i5zxadu6VF3O+gciy0j
ETVKGUqw8LGIpcCnIwfg0iD3C5m4vkalLphOkDHoku8ICqa1/DtBSnvLp9+Zqk5r665q3ieoUVdt
Hs9r13yVTeigbMYz4IK70fKGcoo2VhJV7y8WCxSm5VAgWJ2A733HkHYn+ASvOwwF/pkDTPdI6/Ed
hUhRNvCDbMIME8FqaACynlqxYMAbTd+lxKUD/CQKBPhRa7+ectByhyFiE7hTMkZw1daQuaFWsxiB
pL9TidisWd6GTmFfhiZ26zcvXuicVcilzTVrDQ==</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a9ZAaQlg9ElwPbofj20TX8YBwDrk9tgugLuwve7X0aA=</DigestValue>
      </Reference>
      <Reference URI="/xl/styles.xml?ContentType=application/vnd.openxmlformats-officedocument.spreadsheetml.styles+xml">
        <DigestMethod Algorithm="http://www.w3.org/2001/04/xmlenc#sha256"/>
        <DigestValue>5iWKizf594W7x7V+CXMnfR5Drcl26Fc87wLg/sTuEy0=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UucGYtPFflXFT4LClWZQgASMRhIfW+j+aDmujpNmGZw=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1YM9lSDARU6tSRDHYLFPnhSdUNP979PWa18epV9u2G0=</DigestValue>
      </Reference>
      <Reference URI="/xl/worksheets/sheet10.xml?ContentType=application/vnd.openxmlformats-officedocument.spreadsheetml.worksheet+xml">
        <DigestMethod Algorithm="http://www.w3.org/2001/04/xmlenc#sha256"/>
        <DigestValue>IIzjgPE8fd4h8GHqSGoLx/I8FGozseUCBE8p0vAx9zU=</DigestValue>
      </Reference>
      <Reference URI="/xl/worksheets/sheet11.xml?ContentType=application/vnd.openxmlformats-officedocument.spreadsheetml.worksheet+xml">
        <DigestMethod Algorithm="http://www.w3.org/2001/04/xmlenc#sha256"/>
        <DigestValue>O5/vCFH6a4mOCbxLQ/9Z2Pr37SUmqrsGXD3u6k7i8Yw=</DigestValue>
      </Reference>
      <Reference URI="/xl/worksheets/sheet12.xml?ContentType=application/vnd.openxmlformats-officedocument.spreadsheetml.worksheet+xml">
        <DigestMethod Algorithm="http://www.w3.org/2001/04/xmlenc#sha256"/>
        <DigestValue>pitU99FvYP1DoRxnFMf5eNtfyX7vRW03uMMF94E7I10=</DigestValue>
      </Reference>
      <Reference URI="/xl/worksheets/sheet13.xml?ContentType=application/vnd.openxmlformats-officedocument.spreadsheetml.worksheet+xml">
        <DigestMethod Algorithm="http://www.w3.org/2001/04/xmlenc#sha256"/>
        <DigestValue>aIYdxWZn8wa31x4Y5uj0zPeAQgAvCuJl/LzX8tJa7Oo=</DigestValue>
      </Reference>
      <Reference URI="/xl/worksheets/sheet14.xml?ContentType=application/vnd.openxmlformats-officedocument.spreadsheetml.worksheet+xml">
        <DigestMethod Algorithm="http://www.w3.org/2001/04/xmlenc#sha256"/>
        <DigestValue>c3vYaDsshVEx6KoD7e9JXrT/VybP0bu270rlJx9QzeE=</DigestValue>
      </Reference>
      <Reference URI="/xl/worksheets/sheet15.xml?ContentType=application/vnd.openxmlformats-officedocument.spreadsheetml.worksheet+xml">
        <DigestMethod Algorithm="http://www.w3.org/2001/04/xmlenc#sha256"/>
        <DigestValue>Lit+K6nxcdDWkqqBtLJngEOQ0NrzsiseiS35UtWKYfA=</DigestValue>
      </Reference>
      <Reference URI="/xl/worksheets/sheet16.xml?ContentType=application/vnd.openxmlformats-officedocument.spreadsheetml.worksheet+xml">
        <DigestMethod Algorithm="http://www.w3.org/2001/04/xmlenc#sha256"/>
        <DigestValue>mHrR8lbHUdDImpjZHXg4VIFdzUayIJusNNQ6GpYODqE=</DigestValue>
      </Reference>
      <Reference URI="/xl/worksheets/sheet17.xml?ContentType=application/vnd.openxmlformats-officedocument.spreadsheetml.worksheet+xml">
        <DigestMethod Algorithm="http://www.w3.org/2001/04/xmlenc#sha256"/>
        <DigestValue>g2GSsNg8hD9aTGjavhSOov27s4hF56g6B6y3rE30naU=</DigestValue>
      </Reference>
      <Reference URI="/xl/worksheets/sheet18.xml?ContentType=application/vnd.openxmlformats-officedocument.spreadsheetml.worksheet+xml">
        <DigestMethod Algorithm="http://www.w3.org/2001/04/xmlenc#sha256"/>
        <DigestValue>biSTKTLqnYDmgGCO9I3zRg+05Hmu5JyLEm9W5pjH23A=</DigestValue>
      </Reference>
      <Reference URI="/xl/worksheets/sheet19.xml?ContentType=application/vnd.openxmlformats-officedocument.spreadsheetml.worksheet+xml">
        <DigestMethod Algorithm="http://www.w3.org/2001/04/xmlenc#sha256"/>
        <DigestValue>sVBgXkuBxRsFv+dbNOg3spgLJBiUiandpmOmynSrQGU=</DigestValue>
      </Reference>
      <Reference URI="/xl/worksheets/sheet2.xml?ContentType=application/vnd.openxmlformats-officedocument.spreadsheetml.worksheet+xml">
        <DigestMethod Algorithm="http://www.w3.org/2001/04/xmlenc#sha256"/>
        <DigestValue>4UBAmI/6lGLOnuWl1xc5GAPSGd/FRvoU0g835h1J4YQ=</DigestValue>
      </Reference>
      <Reference URI="/xl/worksheets/sheet3.xml?ContentType=application/vnd.openxmlformats-officedocument.spreadsheetml.worksheet+xml">
        <DigestMethod Algorithm="http://www.w3.org/2001/04/xmlenc#sha256"/>
        <DigestValue>FFM771W5TINWg8HQKSxhyvrp3l2g4DXsXphEmWy0AEY=</DigestValue>
      </Reference>
      <Reference URI="/xl/worksheets/sheet4.xml?ContentType=application/vnd.openxmlformats-officedocument.spreadsheetml.worksheet+xml">
        <DigestMethod Algorithm="http://www.w3.org/2001/04/xmlenc#sha256"/>
        <DigestValue>IPYDZNFN/OdOwBhY8j8YT0KUaAdEQmkXboSxBTb3oGg=</DigestValue>
      </Reference>
      <Reference URI="/xl/worksheets/sheet5.xml?ContentType=application/vnd.openxmlformats-officedocument.spreadsheetml.worksheet+xml">
        <DigestMethod Algorithm="http://www.w3.org/2001/04/xmlenc#sha256"/>
        <DigestValue>eYhjf7nLSt2XFSG2qAlHMyyiAh4JMLxVlgJ9eRPE5BU=</DigestValue>
      </Reference>
      <Reference URI="/xl/worksheets/sheet6.xml?ContentType=application/vnd.openxmlformats-officedocument.spreadsheetml.worksheet+xml">
        <DigestMethod Algorithm="http://www.w3.org/2001/04/xmlenc#sha256"/>
        <DigestValue>cLPkmxdmRwL9/n67UrdPLu27Nma0FEOxWqBj830Yl3o=</DigestValue>
      </Reference>
      <Reference URI="/xl/worksheets/sheet7.xml?ContentType=application/vnd.openxmlformats-officedocument.spreadsheetml.worksheet+xml">
        <DigestMethod Algorithm="http://www.w3.org/2001/04/xmlenc#sha256"/>
        <DigestValue>PJ9Ifr8nPGW1E6YhPsfQmiSD7UVf4/J2sDni82aTjG8=</DigestValue>
      </Reference>
      <Reference URI="/xl/worksheets/sheet8.xml?ContentType=application/vnd.openxmlformats-officedocument.spreadsheetml.worksheet+xml">
        <DigestMethod Algorithm="http://www.w3.org/2001/04/xmlenc#sha256"/>
        <DigestValue>oWWvIFupabgBG6ouINHrCPjy4gZWyUD1QpOGkcVPSO4=</DigestValue>
      </Reference>
      <Reference URI="/xl/worksheets/sheet9.xml?ContentType=application/vnd.openxmlformats-officedocument.spreadsheetml.worksheet+xml">
        <DigestMethod Algorithm="http://www.w3.org/2001/04/xmlenc#sha256"/>
        <DigestValue>o6ltzenjZw6QVkCTouvXm7WT+MkU1SG5deunEyPpMrU=</DigestValue>
      </Reference>
    </Manifest>
    <SignatureProperties>
      <SignatureProperty Id="idSignatureTime" Target="#idPackageSignature">
        <mdssi:SignatureTime xmlns:mdssi="http://schemas.openxmlformats.org/package/2006/digital-signature">
          <mdssi:Format>YYYY-MM-DDThh:mm:ssTZD</mdssi:Format>
          <mdssi:Value>2019-07-30T14:37:55Z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2019-07-30T14:37:55Z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eM7Ox/4H7g+SxzMUWiENoU52xR7TQzekZ3eOlSDMCRo=</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yyxdzg7r7OvJH/+91zbjuOn6iHVp26Oq2LDttu19/2Q=</DigestValue>
    </Reference>
  </SignedInfo>
  <SignatureValue>do68QvFrnK+NMQGaeebgAWdFyWLty47A8fAHBEg9QtNJjvBK42GYfrl7M2W8FrLUOtyXI1stSUkT
mIYa9sHM0UzgFLwM3QFK/tsbjmoniLol+DxsiZNnoylgNtmCt26aogSQgNYd1FPT3CPNxfxAHrdy
0uDMIQsDIxwvgsb2r0M6McSDGKgnDdkGC2VtrWawYOsOufbX0LloqI5xosOUeHyBIukpo8OHmKaC
Abg2FAQ3Z0bToyTIao99fcXZ4TUvwhxLOEwEB7kKUT25Qo03o05eIUtoxYpQzMaY22UuZa49vZ0X
r5yXH0GfKVoBfs/Bg2kJWVQoSqI3PJrmiM+g6A==</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a4uwFRXZawNQjua/SDvUG4s7N/v7+l8SLyIbWyNyCrU=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a9ZAaQlg9ElwPbofj20TX8YBwDrk9tgugLuwve7X0aA=</DigestValue>
      </Reference>
      <Reference URI="/xl/styles.xml?ContentType=application/vnd.openxmlformats-officedocument.spreadsheetml.styles+xml">
        <DigestMethod Algorithm="http://www.w3.org/2001/04/xmlenc#sha256"/>
        <DigestValue>5iWKizf594W7x7V+CXMnfR5Drcl26Fc87wLg/sTuEy0=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UucGYtPFflXFT4LClWZQgASMRhIfW+j+aDmujpNmGZw=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1YM9lSDARU6tSRDHYLFPnhSdUNP979PWa18epV9u2G0=</DigestValue>
      </Reference>
      <Reference URI="/xl/worksheets/sheet10.xml?ContentType=application/vnd.openxmlformats-officedocument.spreadsheetml.worksheet+xml">
        <DigestMethod Algorithm="http://www.w3.org/2001/04/xmlenc#sha256"/>
        <DigestValue>IIzjgPE8fd4h8GHqSGoLx/I8FGozseUCBE8p0vAx9zU=</DigestValue>
      </Reference>
      <Reference URI="/xl/worksheets/sheet11.xml?ContentType=application/vnd.openxmlformats-officedocument.spreadsheetml.worksheet+xml">
        <DigestMethod Algorithm="http://www.w3.org/2001/04/xmlenc#sha256"/>
        <DigestValue>O5/vCFH6a4mOCbxLQ/9Z2Pr37SUmqrsGXD3u6k7i8Yw=</DigestValue>
      </Reference>
      <Reference URI="/xl/worksheets/sheet12.xml?ContentType=application/vnd.openxmlformats-officedocument.spreadsheetml.worksheet+xml">
        <DigestMethod Algorithm="http://www.w3.org/2001/04/xmlenc#sha256"/>
        <DigestValue>pitU99FvYP1DoRxnFMf5eNtfyX7vRW03uMMF94E7I10=</DigestValue>
      </Reference>
      <Reference URI="/xl/worksheets/sheet13.xml?ContentType=application/vnd.openxmlformats-officedocument.spreadsheetml.worksheet+xml">
        <DigestMethod Algorithm="http://www.w3.org/2001/04/xmlenc#sha256"/>
        <DigestValue>aIYdxWZn8wa31x4Y5uj0zPeAQgAvCuJl/LzX8tJa7Oo=</DigestValue>
      </Reference>
      <Reference URI="/xl/worksheets/sheet14.xml?ContentType=application/vnd.openxmlformats-officedocument.spreadsheetml.worksheet+xml">
        <DigestMethod Algorithm="http://www.w3.org/2001/04/xmlenc#sha256"/>
        <DigestValue>c3vYaDsshVEx6KoD7e9JXrT/VybP0bu270rlJx9QzeE=</DigestValue>
      </Reference>
      <Reference URI="/xl/worksheets/sheet15.xml?ContentType=application/vnd.openxmlformats-officedocument.spreadsheetml.worksheet+xml">
        <DigestMethod Algorithm="http://www.w3.org/2001/04/xmlenc#sha256"/>
        <DigestValue>Lit+K6nxcdDWkqqBtLJngEOQ0NrzsiseiS35UtWKYfA=</DigestValue>
      </Reference>
      <Reference URI="/xl/worksheets/sheet16.xml?ContentType=application/vnd.openxmlformats-officedocument.spreadsheetml.worksheet+xml">
        <DigestMethod Algorithm="http://www.w3.org/2001/04/xmlenc#sha256"/>
        <DigestValue>mHrR8lbHUdDImpjZHXg4VIFdzUayIJusNNQ6GpYODqE=</DigestValue>
      </Reference>
      <Reference URI="/xl/worksheets/sheet17.xml?ContentType=application/vnd.openxmlformats-officedocument.spreadsheetml.worksheet+xml">
        <DigestMethod Algorithm="http://www.w3.org/2001/04/xmlenc#sha256"/>
        <DigestValue>g2GSsNg8hD9aTGjavhSOov27s4hF56g6B6y3rE30naU=</DigestValue>
      </Reference>
      <Reference URI="/xl/worksheets/sheet18.xml?ContentType=application/vnd.openxmlformats-officedocument.spreadsheetml.worksheet+xml">
        <DigestMethod Algorithm="http://www.w3.org/2001/04/xmlenc#sha256"/>
        <DigestValue>biSTKTLqnYDmgGCO9I3zRg+05Hmu5JyLEm9W5pjH23A=</DigestValue>
      </Reference>
      <Reference URI="/xl/worksheets/sheet19.xml?ContentType=application/vnd.openxmlformats-officedocument.spreadsheetml.worksheet+xml">
        <DigestMethod Algorithm="http://www.w3.org/2001/04/xmlenc#sha256"/>
        <DigestValue>sVBgXkuBxRsFv+dbNOg3spgLJBiUiandpmOmynSrQGU=</DigestValue>
      </Reference>
      <Reference URI="/xl/worksheets/sheet2.xml?ContentType=application/vnd.openxmlformats-officedocument.spreadsheetml.worksheet+xml">
        <DigestMethod Algorithm="http://www.w3.org/2001/04/xmlenc#sha256"/>
        <DigestValue>4UBAmI/6lGLOnuWl1xc5GAPSGd/FRvoU0g835h1J4YQ=</DigestValue>
      </Reference>
      <Reference URI="/xl/worksheets/sheet3.xml?ContentType=application/vnd.openxmlformats-officedocument.spreadsheetml.worksheet+xml">
        <DigestMethod Algorithm="http://www.w3.org/2001/04/xmlenc#sha256"/>
        <DigestValue>FFM771W5TINWg8HQKSxhyvrp3l2g4DXsXphEmWy0AEY=</DigestValue>
      </Reference>
      <Reference URI="/xl/worksheets/sheet4.xml?ContentType=application/vnd.openxmlformats-officedocument.spreadsheetml.worksheet+xml">
        <DigestMethod Algorithm="http://www.w3.org/2001/04/xmlenc#sha256"/>
        <DigestValue>IPYDZNFN/OdOwBhY8j8YT0KUaAdEQmkXboSxBTb3oGg=</DigestValue>
      </Reference>
      <Reference URI="/xl/worksheets/sheet5.xml?ContentType=application/vnd.openxmlformats-officedocument.spreadsheetml.worksheet+xml">
        <DigestMethod Algorithm="http://www.w3.org/2001/04/xmlenc#sha256"/>
        <DigestValue>eYhjf7nLSt2XFSG2qAlHMyyiAh4JMLxVlgJ9eRPE5BU=</DigestValue>
      </Reference>
      <Reference URI="/xl/worksheets/sheet6.xml?ContentType=application/vnd.openxmlformats-officedocument.spreadsheetml.worksheet+xml">
        <DigestMethod Algorithm="http://www.w3.org/2001/04/xmlenc#sha256"/>
        <DigestValue>cLPkmxdmRwL9/n67UrdPLu27Nma0FEOxWqBj830Yl3o=</DigestValue>
      </Reference>
      <Reference URI="/xl/worksheets/sheet7.xml?ContentType=application/vnd.openxmlformats-officedocument.spreadsheetml.worksheet+xml">
        <DigestMethod Algorithm="http://www.w3.org/2001/04/xmlenc#sha256"/>
        <DigestValue>PJ9Ifr8nPGW1E6YhPsfQmiSD7UVf4/J2sDni82aTjG8=</DigestValue>
      </Reference>
      <Reference URI="/xl/worksheets/sheet8.xml?ContentType=application/vnd.openxmlformats-officedocument.spreadsheetml.worksheet+xml">
        <DigestMethod Algorithm="http://www.w3.org/2001/04/xmlenc#sha256"/>
        <DigestValue>oWWvIFupabgBG6ouINHrCPjy4gZWyUD1QpOGkcVPSO4=</DigestValue>
      </Reference>
      <Reference URI="/xl/worksheets/sheet9.xml?ContentType=application/vnd.openxmlformats-officedocument.spreadsheetml.worksheet+xml">
        <DigestMethod Algorithm="http://www.w3.org/2001/04/xmlenc#sha256"/>
        <DigestValue>o6ltzenjZw6QVkCTouvXm7WT+MkU1SG5deunEyPpMrU=</DigestValue>
      </Reference>
    </Manifest>
    <SignatureProperties>
      <SignatureProperty Id="idSignatureTime" Target="#idPackageSignature">
        <mdssi:SignatureTime xmlns:mdssi="http://schemas.openxmlformats.org/package/2006/digital-signature">
          <mdssi:Format>YYYY-MM-DDThh:mm:ssTZD</mdssi:Format>
          <mdssi:Value>2019-07-30T14:38:07Z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2019-07-30T14:38:07Z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2019-07-30T14:37:48Z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