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30" windowHeight="8385" activeTab="4"/>
  </bookViews>
  <sheets>
    <sheet name="RC" sheetId="1" r:id="rId1"/>
    <sheet name="RI" sheetId="2" r:id="rId2"/>
    <sheet name="RC-O" sheetId="3" r:id="rId3"/>
    <sheet name="Ratios" sheetId="4" r:id="rId4"/>
    <sheet name="shareholders" sheetId="5" r:id="rId5"/>
  </sheets>
  <definedNames>
    <definedName name="_xlnm.Print_Area" localSheetId="3">'Ratios'!$A$1:$D$31</definedName>
    <definedName name="_xlnm.Print_Area" localSheetId="1">'RI'!$A$1:$H$72</definedName>
    <definedName name="_xlnm.Print_Area" localSheetId="4">'shareholders'!$A$1:$D$60</definedName>
    <definedName name="_xlnm.Print_Titles" localSheetId="1">'RI'!$5:$6</definedName>
  </definedNames>
  <calcPr calcMode="manual" fullCalcOnLoad="1"/>
</workbook>
</file>

<file path=xl/sharedStrings.xml><?xml version="1.0" encoding="utf-8"?>
<sst xmlns="http://schemas.openxmlformats.org/spreadsheetml/2006/main" count="304" uniqueCount="231">
  <si>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</si>
  <si>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</si>
  <si>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</si>
  <si>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</si>
  <si>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</si>
  <si>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</si>
  <si>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</si>
  <si>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</si>
  <si>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</si>
  <si>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</si>
  <si>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</si>
  <si>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</si>
  <si>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</si>
  <si>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</si>
  <si>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</si>
  <si>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</si>
  <si>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</si>
  <si>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</si>
  <si>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</si>
  <si>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</si>
  <si>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</si>
  <si>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</si>
  <si>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</si>
  <si>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</si>
  <si>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</si>
  <si>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</si>
  <si>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</si>
  <si>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</si>
  <si>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</si>
  <si>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</si>
  <si>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</si>
  <si>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</si>
  <si>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</si>
  <si>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</si>
  <si>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</si>
  <si>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</si>
  <si>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</si>
  <si>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</si>
  <si>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</si>
  <si>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</si>
  <si>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</si>
  <si>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</si>
  <si>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</si>
  <si>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</si>
  <si>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</si>
  <si>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</si>
  <si>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</si>
  <si>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</si>
  <si>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</si>
  <si>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</si>
  <si>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</si>
  <si>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</si>
  <si>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</si>
  <si>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</si>
  <si>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</si>
  <si>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</si>
  <si>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</si>
  <si>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</si>
  <si>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</si>
  <si>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</si>
  <si>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</si>
  <si>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</si>
  <si>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</si>
  <si>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</si>
  <si>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</si>
  <si>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</si>
  <si>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</si>
  <si>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</si>
  <si>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</si>
  <si>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</si>
  <si>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</si>
  <si>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</si>
  <si>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</si>
  <si>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</si>
  <si>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</si>
  <si>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</si>
  <si>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</si>
  <si>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</si>
  <si>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</si>
  <si>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</si>
  <si>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</si>
  <si>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</si>
  <si>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</si>
  <si>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</si>
  <si>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</si>
  <si>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</si>
  <si>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</si>
  <si>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</si>
  <si>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</si>
  <si>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</si>
  <si>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</si>
  <si>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</si>
  <si>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</si>
  <si>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</si>
  <si>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</si>
  <si>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</si>
  <si>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</si>
  <si>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</si>
  <si>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</si>
  <si>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</si>
  <si>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</si>
  <si>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</si>
  <si>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</si>
  <si>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</si>
  <si>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</si>
  <si>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</si>
  <si>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</si>
  <si>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</si>
  <si>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</si>
  <si>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</si>
  <si>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</si>
  <si>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</si>
  <si>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</si>
  <si>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</si>
  <si>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</si>
  <si>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</si>
  <si>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</si>
  <si>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</si>
  <si>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</si>
  <si>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</si>
  <si>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</si>
  <si>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</si>
  <si>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</si>
  <si>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</si>
  <si>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</si>
  <si>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</si>
  <si>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</si>
  <si>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</si>
  <si>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</si>
  <si>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</si>
  <si>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</si>
  <si>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</si>
  <si>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</si>
  <si>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</si>
  <si>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</si>
  <si>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</si>
  <si>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</si>
  <si>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</si>
  <si>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</si>
  <si>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</si>
  <si>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</si>
  <si>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</si>
  <si>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</si>
  <si>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</si>
  <si>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</si>
  <si>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</si>
  <si>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</si>
  <si>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</si>
  <si>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</si>
  <si>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</si>
  <si>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</si>
  <si>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</si>
  <si>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</si>
  <si>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</si>
  <si>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</si>
  <si>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</si>
  <si>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</si>
  <si>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</si>
  <si>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</si>
  <si>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</si>
  <si>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</si>
  <si>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</si>
  <si>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</si>
  <si>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</si>
  <si>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</si>
  <si>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</si>
  <si>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</si>
  <si>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</si>
  <si>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</si>
  <si>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</si>
  <si>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</si>
  <si>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</si>
  <si>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</si>
  <si>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</si>
  <si>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</si>
  <si>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</si>
  <si>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</si>
  <si>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</si>
  <si>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</si>
  <si>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</si>
  <si>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</si>
  <si>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</si>
  <si>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</si>
  <si>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</si>
  <si>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</si>
  <si>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</si>
  <si>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</si>
  <si>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</si>
  <si>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</si>
  <si>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</si>
  <si>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</si>
  <si>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</si>
  <si>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</si>
  <si>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</si>
  <si>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</si>
  <si>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</si>
  <si>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</si>
  <si>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Steffen Suhannuy</t>
  </si>
  <si>
    <t>Douglas Gustafson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</si>
  <si>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</si>
  <si>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</si>
  <si>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</si>
  <si>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</si>
  <si>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</si>
  <si>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</si>
  <si>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</si>
  <si>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</si>
  <si>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Alexandre Jejelava</t>
  </si>
  <si>
    <t>Archil Gachechiladze</t>
  </si>
  <si>
    <t>Tea Lortkipanidze</t>
  </si>
  <si>
    <t>Mariam Megvinetukhutsesi</t>
  </si>
  <si>
    <t>X</t>
  </si>
  <si>
    <t>David Khazaradze - 4.23%</t>
  </si>
  <si>
    <t>TBC HOLDINGS LTD - 21.13%</t>
  </si>
  <si>
    <t>EBRD - 20.23%</t>
  </si>
  <si>
    <t>I F C - 20.23%</t>
  </si>
  <si>
    <t>D E G - 11.56%</t>
  </si>
  <si>
    <t>LIQUID CRYSTAL INTERNATIONAL N.V - 7.22%</t>
  </si>
  <si>
    <t>JPMorgan Chase Bank - 5.04%</t>
  </si>
  <si>
    <t>Ashmore Cayman SPC - 5.04%</t>
  </si>
  <si>
    <t>F M O - 3.30%</t>
  </si>
  <si>
    <t>Giorgi Kekelidze - 1.38%</t>
  </si>
  <si>
    <t>Badri Japaridze - 9.40%</t>
  </si>
  <si>
    <t>Mamuka Khazaradze -  18.58%</t>
  </si>
  <si>
    <t>TBC HOLDINGS LTD 21.13%</t>
  </si>
  <si>
    <t>EBRD 20.23%</t>
  </si>
  <si>
    <t>I F C 20.23%</t>
  </si>
  <si>
    <t>D E G 11.56%</t>
  </si>
  <si>
    <t>LIQUID CRYSTAL INTERNATIONAL N.V 7.22%</t>
  </si>
  <si>
    <t>JPMorgan Chase Bank 5.04%</t>
  </si>
  <si>
    <t>Ashmore Cayman SPC 5.04%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</si>
</sst>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#,##0;[Red]#,##0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-&quot;£&quot;* #,##0.000_-;\-&quot;£&quot;* #,##0.000_-;_-&quot;£&quot;* &quot;-&quot;??_-;_-@_-"/>
    <numFmt numFmtId="181" formatCode="_-[$€]* #,##0.00_-;\-[$€]* #,##0.00_-;_-[$€]* &quot;-&quot;??_-;_-@_-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#,##0.000000_);[Red]\(#,##0.000000\)"/>
    <numFmt numFmtId="187" formatCode="[$-409]dddd\,\ mmmm\ dd\,\ yyyy"/>
    <numFmt numFmtId="188" formatCode="[$-409]d\-mmm\-yy;@"/>
  </numFmts>
  <fonts count="55">
    <font>
      <sz val="10"/>
      <name val="Arial"/>
      <family val="0"/>
    </font>
    <font>
      <sz val="8"/>
      <name val="Arial"/>
      <family val="2"/>
    </font>
    <font>
      <sz val="10"/>
      <name val="Geo_Arial"/>
      <family val="2"/>
    </font>
    <font>
      <sz val="10"/>
      <name val="GeoDumba"/>
      <family val="0"/>
    </font>
    <font>
      <sz val="8"/>
      <name val="GeoDumba"/>
      <family val="0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 val="single"/>
      <sz val="10"/>
      <color indexed="12"/>
      <name val="Arial"/>
      <family val="2"/>
    </font>
    <font>
      <u val="single"/>
      <sz val="8"/>
      <name val="GeoDumba"/>
      <family val="0"/>
    </font>
    <font>
      <sz val="9"/>
      <name val="GeoDumba"/>
      <family val="0"/>
    </font>
    <font>
      <b/>
      <sz val="9"/>
      <name val="GeoDumba"/>
      <family val="0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</font>
    <font>
      <b/>
      <sz val="12"/>
      <name val="Geo_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indent="3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8" fontId="9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38" fontId="9" fillId="0" borderId="10" xfId="0" applyNumberFormat="1" applyFont="1" applyFill="1" applyBorder="1" applyAlignment="1" applyProtection="1">
      <alignment horizontal="right"/>
      <protection locked="0"/>
    </xf>
    <xf numFmtId="38" fontId="9" fillId="33" borderId="10" xfId="0" applyNumberFormat="1" applyFont="1" applyFill="1" applyBorder="1" applyAlignment="1" applyProtection="1">
      <alignment horizontal="right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38" fontId="9" fillId="33" borderId="10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8" fontId="9" fillId="34" borderId="10" xfId="0" applyNumberFormat="1" applyFont="1" applyFill="1" applyBorder="1" applyAlignment="1" applyProtection="1">
      <alignment horizontal="right"/>
      <protection locked="0"/>
    </xf>
    <xf numFmtId="38" fontId="9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/>
    </xf>
    <xf numFmtId="38" fontId="9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38" fontId="3" fillId="0" borderId="0" xfId="0" applyNumberFormat="1" applyFont="1" applyFill="1" applyBorder="1" applyAlignment="1" applyProtection="1">
      <alignment/>
      <protection locked="0"/>
    </xf>
    <xf numFmtId="10" fontId="0" fillId="0" borderId="10" xfId="0" applyNumberFormat="1" applyBorder="1" applyAlignment="1">
      <alignment/>
    </xf>
    <xf numFmtId="171" fontId="0" fillId="0" borderId="0" xfId="42" applyFont="1" applyAlignment="1">
      <alignment/>
    </xf>
    <xf numFmtId="10" fontId="0" fillId="0" borderId="10" xfId="60" applyNumberFormat="1" applyFont="1" applyBorder="1" applyAlignment="1">
      <alignment/>
    </xf>
    <xf numFmtId="38" fontId="0" fillId="0" borderId="0" xfId="0" applyNumberFormat="1" applyAlignment="1">
      <alignment/>
    </xf>
    <xf numFmtId="171" fontId="0" fillId="0" borderId="0" xfId="42" applyFont="1" applyBorder="1" applyAlignment="1">
      <alignment/>
    </xf>
    <xf numFmtId="10" fontId="0" fillId="0" borderId="0" xfId="6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183" fontId="0" fillId="0" borderId="1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0" fontId="0" fillId="0" borderId="10" xfId="6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9" fontId="0" fillId="0" borderId="10" xfId="60" applyFont="1" applyFill="1" applyBorder="1" applyAlignment="1">
      <alignment/>
    </xf>
    <xf numFmtId="38" fontId="9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8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estdy draf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6"/>
  <sheetViews>
    <sheetView view="pageBreakPreview" zoomScaleSheetLayoutView="100" zoomScalePageLayoutView="0" workbookViewId="0" topLeftCell="A4">
      <selection activeCell="E2" sqref="E2"/>
    </sheetView>
  </sheetViews>
  <sheetFormatPr defaultColWidth="9.140625" defaultRowHeight="12.75"/>
  <cols>
    <col min="1" max="1" width="5.7109375" style="3" customWidth="1"/>
    <col min="2" max="2" width="45.140625" style="3" customWidth="1"/>
    <col min="3" max="5" width="11.8515625" style="3" customWidth="1"/>
    <col min="6" max="8" width="14.7109375" style="3" customWidth="1"/>
    <col min="9" max="16384" width="9.140625" style="3" customWidth="1"/>
  </cols>
  <sheetData>
    <row r="1" spans="1:26" ht="15" customHeight="1">
      <c r="A1" s="75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5" t="s">
        <v>15</v>
      </c>
      <c r="B2" s="85">
        <v>39994</v>
      </c>
      <c r="C2" s="2"/>
      <c r="D2" s="2"/>
      <c r="E2" s="1"/>
      <c r="F2" s="2"/>
      <c r="G2" s="2"/>
      <c r="H2" s="34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60</v>
      </c>
      <c r="F3" s="2"/>
      <c r="G3" s="2"/>
      <c r="H3" s="76" t="s">
        <v>205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9" t="s">
        <v>17</v>
      </c>
      <c r="D4" s="109"/>
      <c r="E4" s="109"/>
      <c r="F4" s="110" t="s">
        <v>18</v>
      </c>
      <c r="G4" s="111"/>
      <c r="H4" s="1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7" t="s">
        <v>22</v>
      </c>
      <c r="C5" s="84" t="s">
        <v>19</v>
      </c>
      <c r="D5" s="84" t="s">
        <v>20</v>
      </c>
      <c r="E5" s="84" t="s">
        <v>21</v>
      </c>
      <c r="F5" s="84" t="s">
        <v>19</v>
      </c>
      <c r="G5" s="84" t="s">
        <v>20</v>
      </c>
      <c r="H5" s="84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23</v>
      </c>
      <c r="C6" s="7">
        <v>38171545.56</v>
      </c>
      <c r="D6" s="7">
        <v>35198459.5939</v>
      </c>
      <c r="E6" s="7">
        <v>73370005.1539</v>
      </c>
      <c r="F6" s="7">
        <v>46076678</v>
      </c>
      <c r="G6" s="7">
        <v>49351667</v>
      </c>
      <c r="H6" s="7">
        <v>95428345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24</v>
      </c>
      <c r="C7" s="7">
        <v>78495455.2</v>
      </c>
      <c r="D7" s="7">
        <v>31880966.2894</v>
      </c>
      <c r="E7" s="7">
        <v>110376421.4894</v>
      </c>
      <c r="F7" s="7">
        <v>43276631</v>
      </c>
      <c r="G7" s="7">
        <v>93167561</v>
      </c>
      <c r="H7" s="7">
        <v>136444192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25</v>
      </c>
      <c r="C8" s="7">
        <v>26935004.31</v>
      </c>
      <c r="D8" s="7">
        <v>67691948.15</v>
      </c>
      <c r="E8" s="7">
        <v>94626952.46000001</v>
      </c>
      <c r="F8" s="7">
        <v>0</v>
      </c>
      <c r="G8" s="7">
        <v>192556484</v>
      </c>
      <c r="H8" s="7">
        <v>192556484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27</v>
      </c>
      <c r="C10" s="7">
        <v>44726475.05</v>
      </c>
      <c r="D10" s="7">
        <v>0</v>
      </c>
      <c r="E10" s="7">
        <v>44726475.05</v>
      </c>
      <c r="F10" s="7">
        <v>10478172</v>
      </c>
      <c r="G10" s="7">
        <v>0</v>
      </c>
      <c r="H10" s="7">
        <v>10478172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28</v>
      </c>
      <c r="C11" s="7">
        <v>235092391.77</v>
      </c>
      <c r="D11" s="7">
        <v>987777176.6617</v>
      </c>
      <c r="E11" s="7">
        <v>1222869568.4317</v>
      </c>
      <c r="F11" s="7">
        <v>466069260.9999987</v>
      </c>
      <c r="G11" s="7">
        <v>1024714509.0293014</v>
      </c>
      <c r="H11" s="7">
        <v>1490783770.0293002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29</v>
      </c>
      <c r="C12" s="7">
        <v>-46993649.4042</v>
      </c>
      <c r="D12" s="7">
        <v>-141689557.268</v>
      </c>
      <c r="E12" s="7">
        <v>-188683206.67220002</v>
      </c>
      <c r="F12" s="7">
        <v>-12793555.072200028</v>
      </c>
      <c r="G12" s="7">
        <v>-28945352.94981199</v>
      </c>
      <c r="H12" s="7">
        <v>-41738908.02201202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30</v>
      </c>
      <c r="C13" s="7">
        <v>188098742.36580002</v>
      </c>
      <c r="D13" s="7">
        <v>846087619.3937</v>
      </c>
      <c r="E13" s="7">
        <v>1034186361.7595</v>
      </c>
      <c r="F13" s="7">
        <v>453275705.9277987</v>
      </c>
      <c r="G13" s="7">
        <v>995769156.0794895</v>
      </c>
      <c r="H13" s="7">
        <v>1449044862.0072882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31</v>
      </c>
      <c r="C14" s="7">
        <v>8812699.43</v>
      </c>
      <c r="D14" s="7">
        <v>8022703.825</v>
      </c>
      <c r="E14" s="7">
        <v>16835403.255</v>
      </c>
      <c r="F14" s="7">
        <v>4479784</v>
      </c>
      <c r="G14" s="7">
        <v>11359636</v>
      </c>
      <c r="H14" s="7">
        <v>15839420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32</v>
      </c>
      <c r="C15" s="7">
        <v>15108742.99</v>
      </c>
      <c r="D15" s="7" t="s">
        <v>211</v>
      </c>
      <c r="E15" s="7">
        <v>15108742.99</v>
      </c>
      <c r="F15" s="7">
        <v>2271957</v>
      </c>
      <c r="G15" s="7" t="s">
        <v>211</v>
      </c>
      <c r="H15" s="7">
        <v>2271957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33</v>
      </c>
      <c r="C16" s="7">
        <v>22810208.699999996</v>
      </c>
      <c r="D16" s="7">
        <v>0</v>
      </c>
      <c r="E16" s="7">
        <v>22810208.699999996</v>
      </c>
      <c r="F16" s="7">
        <v>21583851.3</v>
      </c>
      <c r="G16" s="7">
        <v>0</v>
      </c>
      <c r="H16" s="7">
        <v>21583851.3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34</v>
      </c>
      <c r="C17" s="7">
        <v>152433836.17</v>
      </c>
      <c r="D17" s="7" t="s">
        <v>211</v>
      </c>
      <c r="E17" s="7">
        <v>152433836.17</v>
      </c>
      <c r="F17" s="7">
        <v>136284525</v>
      </c>
      <c r="G17" s="7" t="s">
        <v>211</v>
      </c>
      <c r="H17" s="7">
        <v>136284525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35</v>
      </c>
      <c r="C18" s="7">
        <v>28367911.6211</v>
      </c>
      <c r="D18" s="7">
        <v>77305848.78390001</v>
      </c>
      <c r="E18" s="7">
        <v>105673760.405</v>
      </c>
      <c r="F18" s="7">
        <v>41273089</v>
      </c>
      <c r="G18" s="7">
        <v>101626538</v>
      </c>
      <c r="H18" s="7">
        <v>142899627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9" t="s">
        <v>36</v>
      </c>
      <c r="C19" s="7">
        <v>603960621.3968999</v>
      </c>
      <c r="D19" s="7">
        <v>1066187546.0359001</v>
      </c>
      <c r="E19" s="7">
        <v>1670148167.4328</v>
      </c>
      <c r="F19" s="7">
        <v>759000393.2277987</v>
      </c>
      <c r="G19" s="7">
        <v>1443831042.0794895</v>
      </c>
      <c r="H19" s="7">
        <v>2202831435.307288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7" t="s">
        <v>37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8" t="s">
        <v>38</v>
      </c>
      <c r="C21" s="7">
        <v>2199362.93</v>
      </c>
      <c r="D21" s="7">
        <v>41911282.8172</v>
      </c>
      <c r="E21" s="7">
        <v>44110645.7472</v>
      </c>
      <c r="F21" s="7">
        <v>29525582</v>
      </c>
      <c r="G21" s="7">
        <v>189512981</v>
      </c>
      <c r="H21" s="7">
        <v>219038563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39</v>
      </c>
      <c r="C22" s="7">
        <v>103444743.49000001</v>
      </c>
      <c r="D22" s="7">
        <v>98708429.41839999</v>
      </c>
      <c r="E22" s="7">
        <v>202153172.9084</v>
      </c>
      <c r="F22" s="7">
        <v>142664765.91</v>
      </c>
      <c r="G22" s="7">
        <v>155267233.75</v>
      </c>
      <c r="H22" s="7">
        <v>297931999.65999997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40</v>
      </c>
      <c r="C23" s="7">
        <v>49188122.39</v>
      </c>
      <c r="D23" s="7">
        <v>151472641.9671</v>
      </c>
      <c r="E23" s="7">
        <v>200660764.3571</v>
      </c>
      <c r="F23" s="7">
        <v>73439521.76999998</v>
      </c>
      <c r="G23" s="7">
        <v>156056764.46</v>
      </c>
      <c r="H23" s="7">
        <v>229496286.23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41</v>
      </c>
      <c r="C24" s="7">
        <v>29453364.770000003</v>
      </c>
      <c r="D24" s="7">
        <v>319531971.626</v>
      </c>
      <c r="E24" s="7">
        <v>348985336.39599997</v>
      </c>
      <c r="F24" s="7">
        <v>61246197.26</v>
      </c>
      <c r="G24" s="7">
        <v>292073950.43</v>
      </c>
      <c r="H24" s="7">
        <v>353320147.69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42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43</v>
      </c>
      <c r="C26" s="7">
        <v>10765625</v>
      </c>
      <c r="D26" s="7">
        <v>313601372.1049</v>
      </c>
      <c r="E26" s="7">
        <v>324366997.1049</v>
      </c>
      <c r="F26" s="7">
        <v>15071875</v>
      </c>
      <c r="G26" s="7">
        <v>529206656.94668</v>
      </c>
      <c r="H26" s="7">
        <v>544278531.9466801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44</v>
      </c>
      <c r="C27" s="7">
        <v>1447235.74</v>
      </c>
      <c r="D27" s="7">
        <v>19086268.8815</v>
      </c>
      <c r="E27" s="7">
        <v>20533504.621499997</v>
      </c>
      <c r="F27" s="7">
        <v>1538466</v>
      </c>
      <c r="G27" s="7">
        <v>18140138</v>
      </c>
      <c r="H27" s="7">
        <v>19678604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45</v>
      </c>
      <c r="C28" s="7">
        <v>14040211.958999999</v>
      </c>
      <c r="D28" s="7">
        <v>55988702.9171</v>
      </c>
      <c r="E28" s="7">
        <v>70028914.8761</v>
      </c>
      <c r="F28" s="7">
        <v>37427897.051</v>
      </c>
      <c r="G28" s="7">
        <v>97208232</v>
      </c>
      <c r="H28" s="7">
        <v>134636129.051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46</v>
      </c>
      <c r="C29" s="7">
        <v>0</v>
      </c>
      <c r="D29" s="7">
        <v>145895200</v>
      </c>
      <c r="E29" s="7">
        <v>145895200</v>
      </c>
      <c r="F29" s="7">
        <v>0</v>
      </c>
      <c r="G29" s="7">
        <v>62392000</v>
      </c>
      <c r="H29" s="7">
        <v>62392000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9" t="s">
        <v>47</v>
      </c>
      <c r="C30" s="7">
        <v>210538666.279</v>
      </c>
      <c r="D30" s="7">
        <v>1146195869.7322001</v>
      </c>
      <c r="E30" s="7">
        <v>1356734536.0112002</v>
      </c>
      <c r="F30" s="7">
        <v>360914304.991</v>
      </c>
      <c r="G30" s="7">
        <v>1499857956.5866802</v>
      </c>
      <c r="H30" s="7">
        <v>1860772261.57768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7" t="s">
        <v>48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8" t="s">
        <v>49</v>
      </c>
      <c r="C32" s="7">
        <v>14999800</v>
      </c>
      <c r="D32" s="10" t="s">
        <v>211</v>
      </c>
      <c r="E32" s="7">
        <v>14999800</v>
      </c>
      <c r="F32" s="7">
        <v>11699800</v>
      </c>
      <c r="G32" s="10" t="s">
        <v>211</v>
      </c>
      <c r="H32" s="7">
        <v>11699800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2">
        <v>24</v>
      </c>
      <c r="B33" s="6" t="s">
        <v>50</v>
      </c>
      <c r="C33" s="7">
        <v>0</v>
      </c>
      <c r="D33" s="10" t="s">
        <v>211</v>
      </c>
      <c r="E33" s="7">
        <v>0</v>
      </c>
      <c r="F33" s="7">
        <v>0</v>
      </c>
      <c r="G33" s="10" t="s">
        <v>211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2">
        <v>25</v>
      </c>
      <c r="B34" s="8" t="s">
        <v>51</v>
      </c>
      <c r="C34" s="7">
        <v>0</v>
      </c>
      <c r="D34" s="10" t="s">
        <v>211</v>
      </c>
      <c r="E34" s="7">
        <v>0</v>
      </c>
      <c r="F34" s="7">
        <v>0</v>
      </c>
      <c r="G34" s="10" t="s">
        <v>211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2">
        <v>26</v>
      </c>
      <c r="B35" s="6" t="s">
        <v>52</v>
      </c>
      <c r="C35" s="7">
        <v>201448680.34</v>
      </c>
      <c r="D35" s="10" t="s">
        <v>211</v>
      </c>
      <c r="E35" s="7">
        <v>201448680.34</v>
      </c>
      <c r="F35" s="7">
        <v>136397191</v>
      </c>
      <c r="G35" s="10" t="s">
        <v>211</v>
      </c>
      <c r="H35" s="7">
        <v>136397191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2">
        <v>27</v>
      </c>
      <c r="B36" s="6" t="s">
        <v>53</v>
      </c>
      <c r="C36" s="7">
        <v>0</v>
      </c>
      <c r="D36" s="10" t="s">
        <v>211</v>
      </c>
      <c r="E36" s="7">
        <v>0</v>
      </c>
      <c r="F36" s="7">
        <v>0</v>
      </c>
      <c r="G36" s="10" t="s">
        <v>211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2">
        <v>28</v>
      </c>
      <c r="B37" s="6" t="s">
        <v>54</v>
      </c>
      <c r="C37" s="7">
        <v>66557953.309999965</v>
      </c>
      <c r="D37" s="10" t="s">
        <v>211</v>
      </c>
      <c r="E37" s="7">
        <v>66557953.309999965</v>
      </c>
      <c r="F37" s="7">
        <v>158577793</v>
      </c>
      <c r="G37" s="10" t="s">
        <v>211</v>
      </c>
      <c r="H37" s="7">
        <v>158577793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2">
        <v>29</v>
      </c>
      <c r="B38" s="6" t="s">
        <v>55</v>
      </c>
      <c r="C38" s="7">
        <v>30407196.879999995</v>
      </c>
      <c r="D38" s="10" t="s">
        <v>211</v>
      </c>
      <c r="E38" s="7">
        <v>30407196.879999995</v>
      </c>
      <c r="F38" s="7">
        <v>35384389</v>
      </c>
      <c r="G38" s="10" t="s">
        <v>211</v>
      </c>
      <c r="H38" s="7">
        <v>35384389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8" ht="18" customHeight="1" thickBot="1">
      <c r="A39" s="22">
        <v>30</v>
      </c>
      <c r="B39" s="79" t="s">
        <v>56</v>
      </c>
      <c r="C39" s="7">
        <v>313413630.53</v>
      </c>
      <c r="D39" s="10" t="s">
        <v>211</v>
      </c>
      <c r="E39" s="7">
        <v>313413630.53</v>
      </c>
      <c r="F39" s="7">
        <v>342059173</v>
      </c>
      <c r="G39" s="10" t="s">
        <v>211</v>
      </c>
      <c r="H39" s="7">
        <v>342059173</v>
      </c>
    </row>
    <row r="40" spans="1:8" ht="18" customHeight="1" thickBot="1">
      <c r="A40" s="22">
        <v>31</v>
      </c>
      <c r="B40" s="80" t="s">
        <v>57</v>
      </c>
      <c r="C40" s="7">
        <v>523952296.809</v>
      </c>
      <c r="D40" s="7">
        <v>1146195869.7322001</v>
      </c>
      <c r="E40" s="7">
        <v>1670148166.5412002</v>
      </c>
      <c r="F40" s="7">
        <v>702973477.9909999</v>
      </c>
      <c r="G40" s="7">
        <v>1499857956.5866802</v>
      </c>
      <c r="H40" s="7">
        <v>2202831434.57768</v>
      </c>
    </row>
    <row r="41" spans="1:8" ht="18" customHeight="1">
      <c r="A41" s="82"/>
      <c r="B41" s="83"/>
      <c r="C41" s="74"/>
      <c r="D41" s="74"/>
      <c r="E41" s="74"/>
      <c r="F41" s="74"/>
      <c r="G41" s="74"/>
      <c r="H41" s="74"/>
    </row>
    <row r="42" spans="1:58" ht="20.25" customHeight="1">
      <c r="A42" s="81" t="s">
        <v>58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81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81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/>
  <mergeCells count="2">
    <mergeCell ref="C4:E4"/>
    <mergeCell ref="F4:H4"/>
  </mergeCells>
  <dataValidations count="1">
    <dataValidation type="date" operator="greaterThanOrEqual" allowBlank="1" showInputMessage="1" showErrorMessage="1" promptTitle="Reporting Period" error="Date" sqref="B2">
      <formula1>36526</formula1>
    </dataValidation>
  </dataValidations>
  <printOptions/>
  <pageMargins left="0.55" right="0.26" top="0.33" bottom="0.24" header="0.2" footer="0.17"/>
  <pageSetup fitToHeight="1" fitToWidth="1" horizontalDpi="600" verticalDpi="600" orientation="portrait" scale="76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43">
      <selection activeCell="E68" sqref="E68"/>
    </sheetView>
  </sheetViews>
  <sheetFormatPr defaultColWidth="9.140625" defaultRowHeight="12.75"/>
  <cols>
    <col min="1" max="1" width="5.7109375" style="13" customWidth="1"/>
    <col min="2" max="2" width="53.00390625" style="13" bestFit="1" customWidth="1"/>
    <col min="3" max="5" width="11.28125" style="13" customWidth="1"/>
    <col min="6" max="8" width="14.57421875" style="14" customWidth="1"/>
    <col min="9" max="16384" width="9.140625" style="14" customWidth="1"/>
  </cols>
  <sheetData>
    <row r="1" spans="4:8" ht="13.5">
      <c r="D1" s="112"/>
      <c r="E1" s="113"/>
      <c r="F1" s="113"/>
      <c r="G1" s="113"/>
      <c r="H1" s="113"/>
    </row>
    <row r="2" spans="1:8" ht="16.5" customHeight="1">
      <c r="A2" s="75" t="s">
        <v>13</v>
      </c>
      <c r="B2" s="1" t="s">
        <v>14</v>
      </c>
      <c r="C2" s="2"/>
      <c r="D2" s="2"/>
      <c r="E2" s="2"/>
      <c r="H2" s="1"/>
    </row>
    <row r="3" spans="1:8" ht="15" customHeight="1">
      <c r="A3" s="75" t="s">
        <v>15</v>
      </c>
      <c r="B3" s="85">
        <f>RC!B2</f>
        <v>39994</v>
      </c>
      <c r="C3" s="2"/>
      <c r="D3" s="2"/>
      <c r="E3" s="1"/>
      <c r="H3" s="34" t="s">
        <v>118</v>
      </c>
    </row>
    <row r="4" spans="1:8" ht="18" customHeight="1">
      <c r="A4" s="18"/>
      <c r="B4" s="86" t="s">
        <v>61</v>
      </c>
      <c r="C4" s="2"/>
      <c r="D4" s="2"/>
      <c r="E4" s="2"/>
      <c r="H4" s="76" t="s">
        <v>205</v>
      </c>
    </row>
    <row r="5" spans="1:8" ht="18" customHeight="1">
      <c r="A5" s="35"/>
      <c r="B5" s="24"/>
      <c r="C5" s="109" t="s">
        <v>17</v>
      </c>
      <c r="D5" s="109"/>
      <c r="E5" s="109"/>
      <c r="F5" s="110" t="s">
        <v>18</v>
      </c>
      <c r="G5" s="111"/>
      <c r="H5" s="111"/>
    </row>
    <row r="6" spans="1:8" s="18" customFormat="1" ht="14.25" customHeight="1">
      <c r="A6" s="31" t="s">
        <v>0</v>
      </c>
      <c r="B6" s="36"/>
      <c r="C6" s="84" t="s">
        <v>19</v>
      </c>
      <c r="D6" s="84" t="s">
        <v>20</v>
      </c>
      <c r="E6" s="84" t="s">
        <v>21</v>
      </c>
      <c r="F6" s="84" t="s">
        <v>19</v>
      </c>
      <c r="G6" s="84" t="s">
        <v>20</v>
      </c>
      <c r="H6" s="84" t="s">
        <v>21</v>
      </c>
    </row>
    <row r="7" spans="1:8" ht="15" customHeight="1">
      <c r="A7" s="25"/>
      <c r="B7" s="87" t="s">
        <v>62</v>
      </c>
      <c r="C7" s="9"/>
      <c r="D7" s="9"/>
      <c r="E7" s="9"/>
      <c r="F7" s="9"/>
      <c r="G7" s="9"/>
      <c r="H7" s="9"/>
    </row>
    <row r="8" spans="1:8" ht="13.5">
      <c r="A8" s="25">
        <v>1</v>
      </c>
      <c r="B8" s="88" t="s">
        <v>63</v>
      </c>
      <c r="C8" s="9">
        <v>1048770.03</v>
      </c>
      <c r="D8" s="9">
        <v>746700.07</v>
      </c>
      <c r="E8" s="29">
        <v>1795470.1</v>
      </c>
      <c r="F8" s="9">
        <v>2446383</v>
      </c>
      <c r="G8" s="9">
        <v>3201241</v>
      </c>
      <c r="H8" s="29">
        <v>5647624</v>
      </c>
    </row>
    <row r="9" spans="1:8" ht="18" customHeight="1">
      <c r="A9" s="25">
        <v>2</v>
      </c>
      <c r="B9" s="88" t="s">
        <v>64</v>
      </c>
      <c r="C9" s="29">
        <v>34631164.45</v>
      </c>
      <c r="D9" s="29">
        <v>81131328.22999999</v>
      </c>
      <c r="E9" s="29">
        <v>115762492.67999999</v>
      </c>
      <c r="F9" s="29">
        <v>36466541</v>
      </c>
      <c r="G9" s="29">
        <v>75486708</v>
      </c>
      <c r="H9" s="29">
        <v>111953249</v>
      </c>
    </row>
    <row r="10" spans="1:8" ht="18" customHeight="1">
      <c r="A10" s="25">
        <v>2.1</v>
      </c>
      <c r="B10" s="88" t="s">
        <v>65</v>
      </c>
      <c r="C10" s="9">
        <v>21693.65</v>
      </c>
      <c r="D10" s="9">
        <v>3000.4</v>
      </c>
      <c r="E10" s="29">
        <v>24694.050000000003</v>
      </c>
      <c r="F10" s="9"/>
      <c r="G10" s="9">
        <v>203012</v>
      </c>
      <c r="H10" s="29">
        <v>203012</v>
      </c>
    </row>
    <row r="11" spans="1:8" ht="18" customHeight="1">
      <c r="A11" s="25">
        <v>2.2</v>
      </c>
      <c r="B11" s="88" t="s">
        <v>66</v>
      </c>
      <c r="C11" s="9">
        <v>3916731.86</v>
      </c>
      <c r="D11" s="9">
        <v>29730660.95</v>
      </c>
      <c r="E11" s="29">
        <v>33647392.81</v>
      </c>
      <c r="F11" s="9">
        <v>10556048</v>
      </c>
      <c r="G11" s="9">
        <v>28103601</v>
      </c>
      <c r="H11" s="29">
        <v>38659649</v>
      </c>
    </row>
    <row r="12" spans="1:8" ht="18" customHeight="1">
      <c r="A12" s="25">
        <v>2.3</v>
      </c>
      <c r="B12" s="88" t="s">
        <v>67</v>
      </c>
      <c r="C12" s="9">
        <v>399519.06</v>
      </c>
      <c r="D12" s="9">
        <v>1516846.29</v>
      </c>
      <c r="E12" s="29">
        <v>1916365.35</v>
      </c>
      <c r="F12" s="9">
        <v>717074</v>
      </c>
      <c r="G12" s="9">
        <v>517435</v>
      </c>
      <c r="H12" s="29">
        <v>1234509</v>
      </c>
    </row>
    <row r="13" spans="1:8" ht="27" customHeight="1">
      <c r="A13" s="25">
        <v>2.4</v>
      </c>
      <c r="B13" s="88" t="s">
        <v>68</v>
      </c>
      <c r="C13" s="9">
        <v>28202.75</v>
      </c>
      <c r="D13" s="9">
        <v>2269272.37</v>
      </c>
      <c r="E13" s="29">
        <v>2297475.12</v>
      </c>
      <c r="F13" s="9">
        <v>524500</v>
      </c>
      <c r="G13" s="9">
        <v>2720705</v>
      </c>
      <c r="H13" s="29">
        <v>3245205</v>
      </c>
    </row>
    <row r="14" spans="1:8" ht="18" customHeight="1">
      <c r="A14" s="25">
        <v>2.5</v>
      </c>
      <c r="B14" s="88" t="s">
        <v>69</v>
      </c>
      <c r="C14" s="9">
        <v>2823548.09</v>
      </c>
      <c r="D14" s="9">
        <v>8031994.73</v>
      </c>
      <c r="E14" s="29">
        <v>10855542.82</v>
      </c>
      <c r="F14" s="9">
        <v>5886029</v>
      </c>
      <c r="G14" s="9">
        <v>8205957</v>
      </c>
      <c r="H14" s="29">
        <v>14091986</v>
      </c>
    </row>
    <row r="15" spans="1:8" ht="27" customHeight="1">
      <c r="A15" s="25">
        <v>2.6</v>
      </c>
      <c r="B15" s="88" t="s">
        <v>70</v>
      </c>
      <c r="C15" s="9">
        <v>1798408.52</v>
      </c>
      <c r="D15" s="9">
        <v>7383703.93</v>
      </c>
      <c r="E15" s="29">
        <v>9182112.45</v>
      </c>
      <c r="F15" s="9">
        <v>3537441</v>
      </c>
      <c r="G15" s="9">
        <v>5767120</v>
      </c>
      <c r="H15" s="29">
        <v>9304561</v>
      </c>
    </row>
    <row r="16" spans="1:8" ht="27" customHeight="1">
      <c r="A16" s="25">
        <v>2.7</v>
      </c>
      <c r="B16" s="88" t="s">
        <v>71</v>
      </c>
      <c r="C16" s="9">
        <v>20568.6</v>
      </c>
      <c r="D16" s="9">
        <v>2385512.48</v>
      </c>
      <c r="E16" s="29">
        <v>2406081.08</v>
      </c>
      <c r="F16" s="9">
        <v>272405</v>
      </c>
      <c r="G16" s="9">
        <v>2770822</v>
      </c>
      <c r="H16" s="29">
        <v>3043227</v>
      </c>
    </row>
    <row r="17" spans="1:8" ht="18" customHeight="1">
      <c r="A17" s="25">
        <v>2.8</v>
      </c>
      <c r="B17" s="88" t="s">
        <v>72</v>
      </c>
      <c r="C17" s="9">
        <v>21421905.29</v>
      </c>
      <c r="D17" s="9">
        <v>26368005.93</v>
      </c>
      <c r="E17" s="29">
        <v>47789911.22</v>
      </c>
      <c r="F17" s="9">
        <v>11475388</v>
      </c>
      <c r="G17" s="9">
        <v>22770527</v>
      </c>
      <c r="H17" s="29">
        <v>34245915</v>
      </c>
    </row>
    <row r="18" spans="1:8" ht="18" customHeight="1">
      <c r="A18" s="25">
        <v>2.9</v>
      </c>
      <c r="B18" s="88" t="s">
        <v>73</v>
      </c>
      <c r="C18" s="9">
        <v>4200586.63</v>
      </c>
      <c r="D18" s="9">
        <v>3442331.15</v>
      </c>
      <c r="E18" s="29">
        <v>7642917.779999999</v>
      </c>
      <c r="F18" s="9">
        <v>3497656</v>
      </c>
      <c r="G18" s="9">
        <v>4427529</v>
      </c>
      <c r="H18" s="29">
        <v>7925185</v>
      </c>
    </row>
    <row r="19" spans="1:8" ht="18" customHeight="1">
      <c r="A19" s="25">
        <v>3</v>
      </c>
      <c r="B19" s="88" t="s">
        <v>74</v>
      </c>
      <c r="C19" s="9">
        <v>1286292.43</v>
      </c>
      <c r="D19" s="9">
        <v>12663464.54</v>
      </c>
      <c r="E19" s="29">
        <v>13949756.969999999</v>
      </c>
      <c r="F19" s="9">
        <v>2278256</v>
      </c>
      <c r="G19" s="9"/>
      <c r="H19" s="29">
        <v>2278256</v>
      </c>
    </row>
    <row r="20" spans="1:8" ht="18" customHeight="1">
      <c r="A20" s="25">
        <v>4</v>
      </c>
      <c r="B20" s="88" t="s">
        <v>75</v>
      </c>
      <c r="C20" s="9"/>
      <c r="D20" s="9"/>
      <c r="E20" s="29">
        <v>0</v>
      </c>
      <c r="F20" s="9"/>
      <c r="G20" s="9"/>
      <c r="H20" s="29">
        <v>0</v>
      </c>
    </row>
    <row r="21" spans="1:8" ht="18" customHeight="1">
      <c r="A21" s="25">
        <v>5</v>
      </c>
      <c r="B21" s="38" t="s">
        <v>76</v>
      </c>
      <c r="C21" s="29">
        <v>36966226.910000004</v>
      </c>
      <c r="D21" s="29">
        <v>94541492.83999997</v>
      </c>
      <c r="E21" s="29">
        <v>131507719.74999997</v>
      </c>
      <c r="F21" s="29">
        <v>41191180</v>
      </c>
      <c r="G21" s="29">
        <v>78687949</v>
      </c>
      <c r="H21" s="29">
        <v>119879129</v>
      </c>
    </row>
    <row r="22" spans="1:8" ht="18" customHeight="1">
      <c r="A22" s="25"/>
      <c r="B22" s="87" t="s">
        <v>77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8" t="s">
        <v>78</v>
      </c>
      <c r="C23" s="9">
        <v>1483995.31</v>
      </c>
      <c r="D23" s="9">
        <v>1543940.42</v>
      </c>
      <c r="E23" s="7">
        <v>3027935.73</v>
      </c>
      <c r="F23" s="9">
        <v>2701753</v>
      </c>
      <c r="G23" s="9">
        <v>4066113</v>
      </c>
      <c r="H23" s="7">
        <v>6767866</v>
      </c>
    </row>
    <row r="24" spans="1:8" ht="18" customHeight="1">
      <c r="A24" s="25">
        <v>7</v>
      </c>
      <c r="B24" s="88" t="s">
        <v>79</v>
      </c>
      <c r="C24" s="9">
        <v>2340365.3</v>
      </c>
      <c r="D24" s="9">
        <v>20386360.72</v>
      </c>
      <c r="E24" s="7">
        <v>22726726.02</v>
      </c>
      <c r="F24" s="9">
        <v>2918479</v>
      </c>
      <c r="G24" s="9">
        <v>14929055</v>
      </c>
      <c r="H24" s="7">
        <v>17847534</v>
      </c>
    </row>
    <row r="25" spans="1:8" ht="18" customHeight="1">
      <c r="A25" s="25">
        <v>8</v>
      </c>
      <c r="B25" s="88" t="s">
        <v>80</v>
      </c>
      <c r="C25" s="9">
        <v>28932.27</v>
      </c>
      <c r="D25" s="9">
        <v>1946898.75</v>
      </c>
      <c r="E25" s="7">
        <v>1975831.02</v>
      </c>
      <c r="F25" s="9">
        <v>755485</v>
      </c>
      <c r="G25" s="9">
        <v>3295926</v>
      </c>
      <c r="H25" s="7">
        <v>4051411</v>
      </c>
    </row>
    <row r="26" spans="1:8" ht="18" customHeight="1">
      <c r="A26" s="25">
        <v>9</v>
      </c>
      <c r="B26" s="88" t="s">
        <v>81</v>
      </c>
      <c r="C26" s="9">
        <v>0</v>
      </c>
      <c r="D26" s="9">
        <v>0</v>
      </c>
      <c r="E26" s="7">
        <v>0</v>
      </c>
      <c r="F26" s="9"/>
      <c r="G26" s="9"/>
      <c r="H26" s="7">
        <v>0</v>
      </c>
    </row>
    <row r="27" spans="1:8" ht="18" customHeight="1">
      <c r="A27" s="25">
        <v>10</v>
      </c>
      <c r="B27" s="88" t="s">
        <v>82</v>
      </c>
      <c r="C27" s="9">
        <v>4145003.1</v>
      </c>
      <c r="D27" s="9">
        <v>22942470.32</v>
      </c>
      <c r="E27" s="7">
        <v>27087473.42</v>
      </c>
      <c r="F27" s="9">
        <v>2175867</v>
      </c>
      <c r="G27" s="9">
        <v>25074242</v>
      </c>
      <c r="H27" s="7">
        <v>27250109</v>
      </c>
    </row>
    <row r="28" spans="1:8" ht="18" customHeight="1">
      <c r="A28" s="25">
        <v>11</v>
      </c>
      <c r="B28" s="88" t="s">
        <v>83</v>
      </c>
      <c r="C28" s="9">
        <v>0</v>
      </c>
      <c r="D28" s="9">
        <v>0</v>
      </c>
      <c r="E28" s="7">
        <v>0</v>
      </c>
      <c r="F28" s="9"/>
      <c r="G28" s="9"/>
      <c r="H28" s="7">
        <v>0</v>
      </c>
    </row>
    <row r="29" spans="1:8" ht="18" customHeight="1">
      <c r="A29" s="25">
        <v>12</v>
      </c>
      <c r="B29" s="27" t="s">
        <v>84</v>
      </c>
      <c r="C29" s="29">
        <v>7998295.98</v>
      </c>
      <c r="D29" s="29">
        <v>46819670.21</v>
      </c>
      <c r="E29" s="7">
        <v>54817966.19</v>
      </c>
      <c r="F29" s="29">
        <v>8551584</v>
      </c>
      <c r="G29" s="29">
        <v>47365336</v>
      </c>
      <c r="H29" s="7">
        <v>55916920</v>
      </c>
    </row>
    <row r="30" spans="1:8" ht="18" customHeight="1">
      <c r="A30" s="25">
        <v>13</v>
      </c>
      <c r="B30" s="27" t="s">
        <v>85</v>
      </c>
      <c r="C30" s="29">
        <v>28967930.930000003</v>
      </c>
      <c r="D30" s="29">
        <v>47721822.62999997</v>
      </c>
      <c r="E30" s="7">
        <v>76689753.55999997</v>
      </c>
      <c r="F30" s="29">
        <v>32639596</v>
      </c>
      <c r="G30" s="29">
        <v>31322613</v>
      </c>
      <c r="H30" s="7">
        <v>63962209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7" t="s">
        <v>86</v>
      </c>
      <c r="C32" s="9"/>
      <c r="D32" s="9"/>
      <c r="E32" s="39"/>
      <c r="F32" s="9"/>
      <c r="G32" s="9"/>
      <c r="H32" s="39"/>
    </row>
    <row r="33" spans="1:8" ht="18" customHeight="1">
      <c r="A33" s="25">
        <v>14</v>
      </c>
      <c r="B33" s="88" t="s">
        <v>87</v>
      </c>
      <c r="C33" s="10">
        <v>4930592.91</v>
      </c>
      <c r="D33" s="10">
        <v>2835572.33</v>
      </c>
      <c r="E33" s="10">
        <v>7766165.24</v>
      </c>
      <c r="F33" s="10">
        <v>8736822</v>
      </c>
      <c r="G33" s="10">
        <v>6294456</v>
      </c>
      <c r="H33" s="10">
        <v>15031278</v>
      </c>
    </row>
    <row r="34" spans="1:9" ht="18" customHeight="1">
      <c r="A34" s="25">
        <v>14.1</v>
      </c>
      <c r="B34" s="88" t="s">
        <v>88</v>
      </c>
      <c r="C34" s="9">
        <v>7086357.52</v>
      </c>
      <c r="D34" s="9">
        <v>4280705.8</v>
      </c>
      <c r="E34" s="10">
        <v>11367063.32</v>
      </c>
      <c r="F34" s="9">
        <v>10459049</v>
      </c>
      <c r="G34" s="9">
        <v>7214729</v>
      </c>
      <c r="H34" s="10">
        <v>17673778</v>
      </c>
      <c r="I34" s="72"/>
    </row>
    <row r="35" spans="1:8" ht="18" customHeight="1">
      <c r="A35" s="25">
        <v>14.2</v>
      </c>
      <c r="B35" s="88" t="s">
        <v>89</v>
      </c>
      <c r="C35" s="9">
        <v>2155764.61</v>
      </c>
      <c r="D35" s="9">
        <v>1445133.47</v>
      </c>
      <c r="E35" s="10">
        <v>3600898.08</v>
      </c>
      <c r="F35" s="9">
        <v>1722227</v>
      </c>
      <c r="G35" s="9">
        <v>920273</v>
      </c>
      <c r="H35" s="10">
        <v>2642500</v>
      </c>
    </row>
    <row r="36" spans="1:8" ht="18" customHeight="1">
      <c r="A36" s="25">
        <v>15</v>
      </c>
      <c r="B36" s="88" t="s">
        <v>90</v>
      </c>
      <c r="C36" s="9">
        <v>0</v>
      </c>
      <c r="D36" s="9">
        <v>4330.06</v>
      </c>
      <c r="E36" s="10">
        <v>4330.06</v>
      </c>
      <c r="F36" s="9"/>
      <c r="G36" s="9"/>
      <c r="H36" s="10">
        <v>0</v>
      </c>
    </row>
    <row r="37" spans="1:8" s="67" customFormat="1" ht="18" customHeight="1">
      <c r="A37" s="25">
        <v>16</v>
      </c>
      <c r="B37" s="88" t="s">
        <v>91</v>
      </c>
      <c r="C37" s="9">
        <v>0</v>
      </c>
      <c r="D37" s="9">
        <v>0</v>
      </c>
      <c r="E37" s="10">
        <v>0</v>
      </c>
      <c r="F37" s="9"/>
      <c r="G37" s="9"/>
      <c r="H37" s="10">
        <v>0</v>
      </c>
    </row>
    <row r="38" spans="1:8" s="67" customFormat="1" ht="18" customHeight="1">
      <c r="A38" s="25">
        <v>17</v>
      </c>
      <c r="B38" s="88" t="s">
        <v>92</v>
      </c>
      <c r="C38" s="9">
        <v>7252236.95</v>
      </c>
      <c r="D38" s="9">
        <v>-288837.5</v>
      </c>
      <c r="E38" s="10">
        <v>6963399.45</v>
      </c>
      <c r="F38" s="9">
        <v>4942004</v>
      </c>
      <c r="G38" s="9"/>
      <c r="H38" s="10">
        <v>4942004</v>
      </c>
    </row>
    <row r="39" spans="1:8" ht="18" customHeight="1">
      <c r="A39" s="25">
        <v>18</v>
      </c>
      <c r="B39" s="88" t="s">
        <v>93</v>
      </c>
      <c r="C39" s="9">
        <v>7483236.37</v>
      </c>
      <c r="D39" s="9"/>
      <c r="E39" s="10">
        <v>7483236.37</v>
      </c>
      <c r="F39" s="9">
        <v>13732193</v>
      </c>
      <c r="G39" s="9"/>
      <c r="H39" s="10">
        <v>13732193</v>
      </c>
    </row>
    <row r="40" spans="1:8" s="67" customFormat="1" ht="18" customHeight="1">
      <c r="A40" s="25">
        <v>19</v>
      </c>
      <c r="B40" s="88" t="s">
        <v>94</v>
      </c>
      <c r="C40" s="9">
        <v>-87803.96</v>
      </c>
      <c r="D40" s="9"/>
      <c r="E40" s="10">
        <v>-87803.96</v>
      </c>
      <c r="F40" s="9">
        <v>1111241</v>
      </c>
      <c r="G40" s="9"/>
      <c r="H40" s="10">
        <v>1111241</v>
      </c>
    </row>
    <row r="41" spans="1:8" s="67" customFormat="1" ht="18" customHeight="1">
      <c r="A41" s="25">
        <v>20</v>
      </c>
      <c r="B41" s="88" t="s">
        <v>95</v>
      </c>
      <c r="C41" s="9">
        <v>-103644.93</v>
      </c>
      <c r="D41" s="9"/>
      <c r="E41" s="10">
        <v>-103644.93</v>
      </c>
      <c r="F41" s="9">
        <v>-5233</v>
      </c>
      <c r="G41" s="9"/>
      <c r="H41" s="10">
        <v>-5233</v>
      </c>
    </row>
    <row r="42" spans="1:8" ht="18" customHeight="1">
      <c r="A42" s="25">
        <v>21</v>
      </c>
      <c r="B42" s="88" t="s">
        <v>96</v>
      </c>
      <c r="C42" s="9">
        <v>975797.07</v>
      </c>
      <c r="D42" s="9">
        <v>1524136.59</v>
      </c>
      <c r="E42" s="10">
        <v>2499933.66</v>
      </c>
      <c r="F42" s="9">
        <v>2153612</v>
      </c>
      <c r="G42" s="9">
        <v>2036198</v>
      </c>
      <c r="H42" s="10">
        <v>4189810</v>
      </c>
    </row>
    <row r="43" spans="1:8" ht="18" customHeight="1">
      <c r="A43" s="25">
        <v>22</v>
      </c>
      <c r="B43" s="88" t="s">
        <v>97</v>
      </c>
      <c r="C43" s="9">
        <v>6962309.41</v>
      </c>
      <c r="D43" s="9">
        <v>12406249.52</v>
      </c>
      <c r="E43" s="10">
        <v>19368558.93</v>
      </c>
      <c r="F43" s="9">
        <v>3175096</v>
      </c>
      <c r="G43" s="9">
        <v>3147166</v>
      </c>
      <c r="H43" s="10">
        <v>6322262</v>
      </c>
    </row>
    <row r="44" spans="1:8" ht="18" customHeight="1">
      <c r="A44" s="25">
        <v>23</v>
      </c>
      <c r="B44" s="27" t="s">
        <v>98</v>
      </c>
      <c r="C44" s="29">
        <v>27412723.82</v>
      </c>
      <c r="D44" s="29">
        <v>16481451</v>
      </c>
      <c r="E44" s="10">
        <v>43894174.82</v>
      </c>
      <c r="F44" s="29">
        <v>33845735</v>
      </c>
      <c r="G44" s="29">
        <v>11477820</v>
      </c>
      <c r="H44" s="10">
        <v>45323555</v>
      </c>
    </row>
    <row r="45" spans="1:8" ht="18" customHeight="1">
      <c r="A45" s="25"/>
      <c r="B45" s="87" t="s">
        <v>99</v>
      </c>
      <c r="C45" s="9"/>
      <c r="D45" s="9"/>
      <c r="E45" s="39"/>
      <c r="F45" s="9"/>
      <c r="G45" s="9"/>
      <c r="H45" s="39"/>
    </row>
    <row r="46" spans="1:8" ht="27" customHeight="1">
      <c r="A46" s="25">
        <v>24</v>
      </c>
      <c r="B46" s="88" t="s">
        <v>100</v>
      </c>
      <c r="C46" s="9">
        <v>3234442.2</v>
      </c>
      <c r="D46" s="9">
        <v>2826706.44</v>
      </c>
      <c r="E46" s="29">
        <v>6061148.640000001</v>
      </c>
      <c r="F46" s="9">
        <v>2846663</v>
      </c>
      <c r="G46" s="9">
        <v>161002</v>
      </c>
      <c r="H46" s="29">
        <v>3007665</v>
      </c>
    </row>
    <row r="47" spans="1:8" ht="18" customHeight="1">
      <c r="A47" s="25">
        <v>25</v>
      </c>
      <c r="B47" s="88" t="s">
        <v>101</v>
      </c>
      <c r="C47" s="9">
        <v>4210600.19</v>
      </c>
      <c r="D47" s="9">
        <v>393579.61</v>
      </c>
      <c r="E47" s="29">
        <v>4604179.800000001</v>
      </c>
      <c r="F47" s="9">
        <v>3726694</v>
      </c>
      <c r="G47" s="9">
        <v>698497</v>
      </c>
      <c r="H47" s="29">
        <v>4425191</v>
      </c>
    </row>
    <row r="48" spans="1:8" ht="18" customHeight="1">
      <c r="A48" s="25">
        <v>26</v>
      </c>
      <c r="B48" s="88" t="s">
        <v>102</v>
      </c>
      <c r="C48" s="9">
        <v>21030847.21</v>
      </c>
      <c r="D48" s="9"/>
      <c r="E48" s="29">
        <v>21030847.21</v>
      </c>
      <c r="F48" s="9">
        <v>28184135</v>
      </c>
      <c r="G48" s="9"/>
      <c r="H48" s="29">
        <v>28184135</v>
      </c>
    </row>
    <row r="49" spans="1:8" ht="18" customHeight="1">
      <c r="A49" s="25">
        <v>27</v>
      </c>
      <c r="B49" s="88" t="s">
        <v>103</v>
      </c>
      <c r="C49" s="9">
        <v>881739.2</v>
      </c>
      <c r="D49" s="9"/>
      <c r="E49" s="29">
        <v>881739.2</v>
      </c>
      <c r="F49" s="9">
        <v>704929</v>
      </c>
      <c r="G49" s="9"/>
      <c r="H49" s="29">
        <v>704929</v>
      </c>
    </row>
    <row r="50" spans="1:8" ht="18" customHeight="1">
      <c r="A50" s="25">
        <v>28</v>
      </c>
      <c r="B50" s="88" t="s">
        <v>104</v>
      </c>
      <c r="C50" s="9">
        <v>9105689.17</v>
      </c>
      <c r="D50" s="9"/>
      <c r="E50" s="29">
        <v>9105689.17</v>
      </c>
      <c r="F50" s="9">
        <v>4985334</v>
      </c>
      <c r="G50" s="9"/>
      <c r="H50" s="29">
        <v>4985334</v>
      </c>
    </row>
    <row r="51" spans="1:8" ht="18" customHeight="1">
      <c r="A51" s="25">
        <v>29</v>
      </c>
      <c r="B51" s="88" t="s">
        <v>105</v>
      </c>
      <c r="C51" s="9">
        <v>11642386.86</v>
      </c>
      <c r="D51" s="9">
        <v>1009807.91</v>
      </c>
      <c r="E51" s="29">
        <v>12652194.77</v>
      </c>
      <c r="F51" s="9">
        <v>7724168</v>
      </c>
      <c r="G51" s="9">
        <v>615257</v>
      </c>
      <c r="H51" s="29">
        <v>8339425</v>
      </c>
    </row>
    <row r="52" spans="1:8" ht="18" customHeight="1">
      <c r="A52" s="25">
        <v>30</v>
      </c>
      <c r="B52" s="27" t="s">
        <v>106</v>
      </c>
      <c r="C52" s="29">
        <v>50105704.83</v>
      </c>
      <c r="D52" s="29">
        <v>4230093.96</v>
      </c>
      <c r="E52" s="29">
        <v>54335798.79</v>
      </c>
      <c r="F52" s="29">
        <v>48171923</v>
      </c>
      <c r="G52" s="29">
        <v>1474756</v>
      </c>
      <c r="H52" s="29">
        <v>49646679</v>
      </c>
    </row>
    <row r="53" spans="1:8" ht="18" customHeight="1">
      <c r="A53" s="25">
        <v>31</v>
      </c>
      <c r="B53" s="27" t="s">
        <v>107</v>
      </c>
      <c r="C53" s="29">
        <v>-22692981.009999998</v>
      </c>
      <c r="D53" s="29">
        <v>12251357.04</v>
      </c>
      <c r="E53" s="29">
        <v>-10441623.969999999</v>
      </c>
      <c r="F53" s="29">
        <v>-14326188</v>
      </c>
      <c r="G53" s="29">
        <v>10003064</v>
      </c>
      <c r="H53" s="29">
        <v>-4323124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9" t="s">
        <v>108</v>
      </c>
      <c r="C55" s="29">
        <v>6274949.9200000055</v>
      </c>
      <c r="D55" s="29">
        <v>59973179.66999997</v>
      </c>
      <c r="E55" s="29">
        <v>66248129.589999974</v>
      </c>
      <c r="F55" s="29">
        <v>18313408</v>
      </c>
      <c r="G55" s="29">
        <v>41325677</v>
      </c>
      <c r="H55" s="29">
        <v>59639085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8" t="s">
        <v>109</v>
      </c>
      <c r="C57" s="9">
        <v>65145791.49</v>
      </c>
      <c r="D57" s="9" t="s">
        <v>211</v>
      </c>
      <c r="E57" s="29">
        <v>65145791.49</v>
      </c>
      <c r="F57" s="9">
        <v>25390027</v>
      </c>
      <c r="G57" s="9" t="s">
        <v>211</v>
      </c>
      <c r="H57" s="29">
        <v>25390027</v>
      </c>
    </row>
    <row r="58" spans="1:8" ht="13.5">
      <c r="A58" s="25">
        <v>34</v>
      </c>
      <c r="B58" s="88" t="s">
        <v>110</v>
      </c>
      <c r="C58" s="9"/>
      <c r="D58" s="9" t="s">
        <v>211</v>
      </c>
      <c r="E58" s="29">
        <v>0</v>
      </c>
      <c r="F58" s="9"/>
      <c r="G58" s="9" t="s">
        <v>211</v>
      </c>
      <c r="H58" s="29">
        <v>0</v>
      </c>
    </row>
    <row r="59" spans="1:8" ht="18" customHeight="1">
      <c r="A59" s="25">
        <v>35</v>
      </c>
      <c r="B59" s="88" t="s">
        <v>111</v>
      </c>
      <c r="C59" s="9">
        <v>-807082.9</v>
      </c>
      <c r="D59" s="9" t="s">
        <v>211</v>
      </c>
      <c r="E59" s="29">
        <v>-807082.9</v>
      </c>
      <c r="F59" s="9">
        <v>-4530215</v>
      </c>
      <c r="G59" s="9" t="s">
        <v>211</v>
      </c>
      <c r="H59" s="29">
        <v>-4530215</v>
      </c>
    </row>
    <row r="60" spans="1:8" ht="18" customHeight="1">
      <c r="A60" s="25">
        <v>36</v>
      </c>
      <c r="B60" s="27" t="s">
        <v>112</v>
      </c>
      <c r="C60" s="29">
        <v>64338708.59</v>
      </c>
      <c r="D60" s="29">
        <v>0</v>
      </c>
      <c r="E60" s="29">
        <v>64338708.59</v>
      </c>
      <c r="F60" s="29">
        <v>20859812</v>
      </c>
      <c r="G60" s="29">
        <v>0</v>
      </c>
      <c r="H60" s="29">
        <v>20859812</v>
      </c>
    </row>
    <row r="61" spans="1:8" ht="15.7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90" t="s">
        <v>113</v>
      </c>
      <c r="C62" s="29">
        <v>-58063758.67</v>
      </c>
      <c r="D62" s="29">
        <v>59973179.66999997</v>
      </c>
      <c r="E62" s="29">
        <v>1909420.9999999702</v>
      </c>
      <c r="F62" s="29">
        <v>-2546404</v>
      </c>
      <c r="G62" s="29">
        <v>41325677</v>
      </c>
      <c r="H62" s="29">
        <v>38779273</v>
      </c>
    </row>
    <row r="63" spans="1:8" s="19" customFormat="1" ht="18" customHeight="1">
      <c r="A63" s="31">
        <v>38</v>
      </c>
      <c r="B63" s="88" t="s">
        <v>114</v>
      </c>
      <c r="C63" s="30">
        <v>0</v>
      </c>
      <c r="D63" s="30"/>
      <c r="E63" s="29">
        <v>0</v>
      </c>
      <c r="F63" s="30">
        <v>5980158</v>
      </c>
      <c r="G63" s="30"/>
      <c r="H63" s="29">
        <v>5980158</v>
      </c>
    </row>
    <row r="64" spans="1:8" ht="18" customHeight="1">
      <c r="A64" s="25">
        <v>39</v>
      </c>
      <c r="B64" s="27" t="s">
        <v>115</v>
      </c>
      <c r="C64" s="29">
        <v>-58063758.67</v>
      </c>
      <c r="D64" s="29">
        <v>59973179.66999997</v>
      </c>
      <c r="E64" s="29">
        <v>1909420.9999999702</v>
      </c>
      <c r="F64" s="29">
        <v>-8526562</v>
      </c>
      <c r="G64" s="29">
        <v>41325677</v>
      </c>
      <c r="H64" s="29">
        <v>32799115</v>
      </c>
    </row>
    <row r="65" spans="1:8" s="19" customFormat="1" ht="18" customHeight="1">
      <c r="A65" s="31">
        <v>40</v>
      </c>
      <c r="B65" s="88" t="s">
        <v>116</v>
      </c>
      <c r="C65" s="30">
        <v>0</v>
      </c>
      <c r="D65" s="30"/>
      <c r="E65" s="29">
        <v>0</v>
      </c>
      <c r="F65" s="30"/>
      <c r="G65" s="30"/>
      <c r="H65" s="29">
        <v>0</v>
      </c>
    </row>
    <row r="66" spans="1:8" ht="27" customHeight="1">
      <c r="A66" s="31">
        <v>41</v>
      </c>
      <c r="B66" s="91" t="s">
        <v>117</v>
      </c>
      <c r="C66" s="29">
        <v>-58063758.67</v>
      </c>
      <c r="D66" s="29">
        <v>59973179.66999997</v>
      </c>
      <c r="E66" s="29">
        <v>1909420.9999999702</v>
      </c>
      <c r="F66" s="29">
        <v>-8526562</v>
      </c>
      <c r="G66" s="29">
        <v>41325677</v>
      </c>
      <c r="H66" s="29">
        <v>32799115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5" ht="19.5" customHeight="1">
      <c r="A68" s="81" t="s">
        <v>58</v>
      </c>
      <c r="B68" s="2"/>
      <c r="C68" s="12"/>
      <c r="D68" s="12"/>
      <c r="E68" s="12"/>
    </row>
    <row r="69" spans="1:5" ht="8.25" customHeight="1">
      <c r="A69" s="81"/>
      <c r="B69" s="2"/>
      <c r="C69" s="12"/>
      <c r="D69" s="12"/>
      <c r="E69" s="12"/>
    </row>
    <row r="70" spans="1:5" ht="13.5" customHeight="1">
      <c r="A70" s="81" t="s">
        <v>59</v>
      </c>
      <c r="B70" s="2"/>
      <c r="C70" s="12"/>
      <c r="D70" s="12"/>
      <c r="E70" s="12"/>
    </row>
  </sheetData>
  <sheetProtection/>
  <mergeCells count="3">
    <mergeCell ref="C5:E5"/>
    <mergeCell ref="F5:H5"/>
    <mergeCell ref="D1:H1"/>
  </mergeCells>
  <printOptions/>
  <pageMargins left="0.39" right="0.25" top="0.44" bottom="0.28" header="0.22" footer="0.2"/>
  <pageSetup horizontalDpi="600" verticalDpi="600" orientation="portrait" scale="75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5.421875" style="13" customWidth="1"/>
    <col min="2" max="2" width="58.140625" style="13" bestFit="1" customWidth="1"/>
    <col min="3" max="3" width="13.140625" style="13" customWidth="1"/>
    <col min="4" max="4" width="11.28125" style="13" customWidth="1"/>
    <col min="5" max="5" width="13.57421875" style="13" customWidth="1"/>
    <col min="6" max="8" width="14.57421875" style="13" customWidth="1"/>
    <col min="9" max="16384" width="9.140625" style="13" customWidth="1"/>
  </cols>
  <sheetData>
    <row r="1" spans="1:48" ht="15" customHeight="1">
      <c r="A1" s="75" t="s">
        <v>13</v>
      </c>
      <c r="B1" s="1" t="s">
        <v>14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5" t="s">
        <v>15</v>
      </c>
      <c r="B2" s="85">
        <f>RC!B2</f>
        <v>39994</v>
      </c>
      <c r="C2" s="2"/>
      <c r="D2" s="2"/>
      <c r="E2" s="2"/>
      <c r="F2" s="12"/>
      <c r="G2" s="12"/>
      <c r="H2" s="34" t="s">
        <v>166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2:8" ht="16.5" customHeight="1">
      <c r="B3" s="15" t="s">
        <v>119</v>
      </c>
      <c r="C3" s="14"/>
      <c r="D3" s="14"/>
      <c r="E3" s="14"/>
      <c r="H3" s="76" t="s">
        <v>205</v>
      </c>
    </row>
    <row r="4" spans="1:8" ht="16.5" customHeight="1">
      <c r="A4" s="23"/>
      <c r="B4" s="24"/>
      <c r="C4" s="109" t="s">
        <v>17</v>
      </c>
      <c r="D4" s="109"/>
      <c r="E4" s="109"/>
      <c r="F4" s="110" t="s">
        <v>18</v>
      </c>
      <c r="G4" s="111"/>
      <c r="H4" s="111"/>
    </row>
    <row r="5" spans="1:12" s="17" customFormat="1" ht="13.5" customHeight="1">
      <c r="A5" s="25" t="s">
        <v>0</v>
      </c>
      <c r="B5" s="26"/>
      <c r="C5" s="84" t="s">
        <v>19</v>
      </c>
      <c r="D5" s="84" t="s">
        <v>20</v>
      </c>
      <c r="E5" s="84" t="s">
        <v>21</v>
      </c>
      <c r="F5" s="84" t="s">
        <v>19</v>
      </c>
      <c r="G5" s="84" t="s">
        <v>20</v>
      </c>
      <c r="H5" s="84" t="s">
        <v>21</v>
      </c>
      <c r="I5" s="16"/>
      <c r="J5" s="16"/>
      <c r="K5" s="16"/>
      <c r="L5" s="16"/>
    </row>
    <row r="6" spans="1:12" ht="15.75" customHeight="1">
      <c r="A6" s="25">
        <v>1</v>
      </c>
      <c r="B6" s="94" t="s">
        <v>120</v>
      </c>
      <c r="C6" s="7">
        <v>19538260308.5504</v>
      </c>
      <c r="D6" s="7">
        <v>123281387.6619</v>
      </c>
      <c r="E6" s="7">
        <v>19661541696.2123</v>
      </c>
      <c r="F6" s="7">
        <v>16525813769.949999</v>
      </c>
      <c r="G6" s="7">
        <v>138985863.44000003</v>
      </c>
      <c r="H6" s="7">
        <v>16664799633.39</v>
      </c>
      <c r="I6" s="12"/>
      <c r="J6" s="12"/>
      <c r="K6" s="12"/>
      <c r="L6" s="12"/>
    </row>
    <row r="7" spans="1:12" ht="15.75" customHeight="1">
      <c r="A7" s="25">
        <v>1.1</v>
      </c>
      <c r="B7" s="28" t="s">
        <v>121</v>
      </c>
      <c r="C7" s="9">
        <v>0</v>
      </c>
      <c r="D7" s="9">
        <v>0</v>
      </c>
      <c r="E7" s="7">
        <v>0</v>
      </c>
      <c r="F7" s="9"/>
      <c r="G7" s="9"/>
      <c r="H7" s="7">
        <v>0</v>
      </c>
      <c r="I7" s="12"/>
      <c r="J7" s="12"/>
      <c r="K7" s="12"/>
      <c r="L7" s="12"/>
    </row>
    <row r="8" spans="1:12" ht="15.75" customHeight="1">
      <c r="A8" s="25">
        <v>1.2</v>
      </c>
      <c r="B8" s="28" t="s">
        <v>122</v>
      </c>
      <c r="C8" s="9">
        <v>36090994.69</v>
      </c>
      <c r="D8" s="9">
        <v>50830343.6506</v>
      </c>
      <c r="E8" s="7">
        <v>86921338.3406</v>
      </c>
      <c r="F8" s="9">
        <v>79864558.46000001</v>
      </c>
      <c r="G8" s="9">
        <v>114674384.93</v>
      </c>
      <c r="H8" s="7">
        <v>194538943.39000002</v>
      </c>
      <c r="I8" s="12"/>
      <c r="J8" s="12"/>
      <c r="K8" s="12"/>
      <c r="L8" s="12"/>
    </row>
    <row r="9" spans="1:12" ht="15.75" customHeight="1">
      <c r="A9" s="25">
        <v>1.3</v>
      </c>
      <c r="B9" s="28" t="s">
        <v>123</v>
      </c>
      <c r="C9" s="9">
        <v>0</v>
      </c>
      <c r="D9" s="9">
        <v>72284440</v>
      </c>
      <c r="E9" s="7">
        <v>72284440</v>
      </c>
      <c r="F9" s="9"/>
      <c r="G9" s="9">
        <v>23693982.8</v>
      </c>
      <c r="H9" s="7">
        <v>23693982.8</v>
      </c>
      <c r="I9" s="12"/>
      <c r="J9" s="12"/>
      <c r="K9" s="12"/>
      <c r="L9" s="12"/>
    </row>
    <row r="10" spans="1:12" ht="15.75" customHeight="1">
      <c r="A10" s="25">
        <v>1.4</v>
      </c>
      <c r="B10" s="28" t="s">
        <v>124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12" ht="15.75" customHeight="1">
      <c r="A11" s="25">
        <v>1.5</v>
      </c>
      <c r="B11" s="28" t="s">
        <v>125</v>
      </c>
      <c r="C11" s="9">
        <v>19502169313.8604</v>
      </c>
      <c r="D11" s="9"/>
      <c r="E11" s="7">
        <v>19502169313.8604</v>
      </c>
      <c r="F11" s="9">
        <v>16445949211.49</v>
      </c>
      <c r="G11" s="9"/>
      <c r="H11" s="7">
        <v>16445949211.49</v>
      </c>
      <c r="I11" s="12"/>
      <c r="J11" s="12"/>
      <c r="K11" s="12"/>
      <c r="L11" s="12"/>
    </row>
    <row r="12" spans="1:12" ht="15.75" customHeight="1">
      <c r="A12" s="25">
        <v>1.6</v>
      </c>
      <c r="B12" s="28" t="s">
        <v>126</v>
      </c>
      <c r="C12" s="9">
        <v>0</v>
      </c>
      <c r="D12" s="9">
        <v>166604.0113</v>
      </c>
      <c r="E12" s="7">
        <v>166604.0113</v>
      </c>
      <c r="F12" s="9"/>
      <c r="G12" s="9">
        <v>617495.71</v>
      </c>
      <c r="H12" s="7">
        <v>617495.71</v>
      </c>
      <c r="I12" s="12"/>
      <c r="J12" s="12"/>
      <c r="K12" s="12"/>
      <c r="L12" s="12"/>
    </row>
    <row r="13" spans="1:12" ht="15.75" customHeight="1">
      <c r="A13" s="25">
        <v>2</v>
      </c>
      <c r="B13" s="89" t="s">
        <v>127</v>
      </c>
      <c r="C13" s="7">
        <v>28508599.508</v>
      </c>
      <c r="D13" s="7">
        <v>37847273.4394</v>
      </c>
      <c r="E13" s="7">
        <v>66355872.9474</v>
      </c>
      <c r="F13" s="7">
        <v>48547193.84</v>
      </c>
      <c r="G13" s="7">
        <v>96535439.39999999</v>
      </c>
      <c r="H13" s="7">
        <v>145082633.24</v>
      </c>
      <c r="I13" s="12"/>
      <c r="J13" s="12"/>
      <c r="K13" s="12"/>
      <c r="L13" s="12"/>
    </row>
    <row r="14" spans="1:12" ht="15.75" customHeight="1">
      <c r="A14" s="25">
        <v>2.1</v>
      </c>
      <c r="B14" s="28" t="s">
        <v>128</v>
      </c>
      <c r="C14" s="9">
        <v>23460299.508</v>
      </c>
      <c r="D14" s="9">
        <v>27733688.5073</v>
      </c>
      <c r="E14" s="7">
        <v>51193988.015300006</v>
      </c>
      <c r="F14" s="9">
        <v>48547193.84</v>
      </c>
      <c r="G14" s="9">
        <v>96425033.89999999</v>
      </c>
      <c r="H14" s="7">
        <v>144972227.74</v>
      </c>
      <c r="I14" s="12"/>
      <c r="J14" s="12"/>
      <c r="K14" s="12"/>
      <c r="L14" s="12"/>
    </row>
    <row r="15" spans="1:12" ht="15.75" customHeight="1">
      <c r="A15" s="25">
        <v>2.2</v>
      </c>
      <c r="B15" s="28" t="s">
        <v>129</v>
      </c>
      <c r="C15" s="9">
        <v>0</v>
      </c>
      <c r="D15" s="9">
        <v>0</v>
      </c>
      <c r="E15" s="7">
        <v>0</v>
      </c>
      <c r="F15" s="9"/>
      <c r="G15" s="9"/>
      <c r="H15" s="7">
        <v>0</v>
      </c>
      <c r="I15" s="12"/>
      <c r="J15" s="12"/>
      <c r="K15" s="12"/>
      <c r="L15" s="12"/>
    </row>
    <row r="16" spans="1:12" ht="15.75" customHeight="1">
      <c r="A16" s="25">
        <v>2.3</v>
      </c>
      <c r="B16" s="28" t="s">
        <v>130</v>
      </c>
      <c r="C16" s="9">
        <v>0</v>
      </c>
      <c r="D16" s="9">
        <v>0</v>
      </c>
      <c r="E16" s="7">
        <v>0</v>
      </c>
      <c r="F16" s="9"/>
      <c r="G16" s="9"/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131</v>
      </c>
      <c r="C17" s="9">
        <v>0</v>
      </c>
      <c r="D17" s="9">
        <v>0</v>
      </c>
      <c r="E17" s="7">
        <v>0</v>
      </c>
      <c r="F17" s="9"/>
      <c r="G17" s="9"/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132</v>
      </c>
      <c r="C18" s="9">
        <v>0</v>
      </c>
      <c r="D18" s="9">
        <v>7473545.9821</v>
      </c>
      <c r="E18" s="7">
        <v>7473545.9821</v>
      </c>
      <c r="F18" s="9"/>
      <c r="G18" s="9">
        <v>55812.5</v>
      </c>
      <c r="H18" s="7">
        <v>55812.5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133</v>
      </c>
      <c r="C19" s="9">
        <v>5048300</v>
      </c>
      <c r="D19" s="9">
        <v>2640038.95</v>
      </c>
      <c r="E19" s="7">
        <v>7688338.95</v>
      </c>
      <c r="F19" s="9"/>
      <c r="G19" s="9">
        <v>54593</v>
      </c>
      <c r="H19" s="7">
        <v>54593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134</v>
      </c>
      <c r="C20" s="9">
        <v>0</v>
      </c>
      <c r="D20" s="9">
        <v>0</v>
      </c>
      <c r="E20" s="7">
        <v>0</v>
      </c>
      <c r="F20" s="9"/>
      <c r="G20" s="9"/>
      <c r="H20" s="7">
        <v>0</v>
      </c>
      <c r="I20" s="12"/>
      <c r="J20" s="12"/>
      <c r="K20" s="12"/>
      <c r="L20" s="12"/>
    </row>
    <row r="21" spans="1:12" ht="15.75" customHeight="1">
      <c r="A21" s="25">
        <v>3</v>
      </c>
      <c r="B21" s="89" t="s">
        <v>45</v>
      </c>
      <c r="C21" s="7">
        <v>36090994.69</v>
      </c>
      <c r="D21" s="7">
        <v>50864201.4507</v>
      </c>
      <c r="E21" s="7">
        <v>86955196.1407</v>
      </c>
      <c r="F21" s="7">
        <v>79864558.46</v>
      </c>
      <c r="G21" s="7">
        <v>114707105.44000001</v>
      </c>
      <c r="H21" s="7">
        <v>194571663.9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135</v>
      </c>
      <c r="C22" s="9">
        <v>0</v>
      </c>
      <c r="D22" s="9">
        <v>0</v>
      </c>
      <c r="E22" s="7">
        <v>0</v>
      </c>
      <c r="F22" s="9"/>
      <c r="G22" s="9"/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5" t="s">
        <v>136</v>
      </c>
      <c r="C23" s="9">
        <v>36090994.69</v>
      </c>
      <c r="D23" s="9">
        <v>50830343.6511</v>
      </c>
      <c r="E23" s="7">
        <v>86921338.3411</v>
      </c>
      <c r="F23" s="9">
        <v>79864558.46</v>
      </c>
      <c r="G23" s="9">
        <v>114674384.93</v>
      </c>
      <c r="H23" s="7">
        <v>194538943.39</v>
      </c>
      <c r="I23" s="12"/>
      <c r="J23" s="12"/>
      <c r="K23" s="12"/>
      <c r="L23" s="12"/>
    </row>
    <row r="24" spans="1:12" ht="15.75" customHeight="1">
      <c r="A24" s="25">
        <v>3.3</v>
      </c>
      <c r="B24" s="95" t="s">
        <v>137</v>
      </c>
      <c r="C24" s="9">
        <v>0</v>
      </c>
      <c r="D24" s="9">
        <v>33857.7996</v>
      </c>
      <c r="E24" s="7">
        <v>33857.7996</v>
      </c>
      <c r="F24" s="9"/>
      <c r="G24" s="9">
        <v>32720.51</v>
      </c>
      <c r="H24" s="7">
        <v>32720.51</v>
      </c>
      <c r="I24" s="12"/>
      <c r="J24" s="12"/>
      <c r="K24" s="12"/>
      <c r="L24" s="12"/>
    </row>
    <row r="25" spans="1:12" ht="27" customHeight="1">
      <c r="A25" s="25">
        <v>4</v>
      </c>
      <c r="B25" s="96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4.1</v>
      </c>
      <c r="B26" s="95" t="s">
        <v>139</v>
      </c>
      <c r="C26" s="9">
        <v>0</v>
      </c>
      <c r="D26" s="9">
        <v>0</v>
      </c>
      <c r="E26" s="7">
        <v>0</v>
      </c>
      <c r="F26" s="9"/>
      <c r="G26" s="9"/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5" t="s">
        <v>140</v>
      </c>
      <c r="C27" s="9">
        <v>0</v>
      </c>
      <c r="D27" s="9">
        <v>0</v>
      </c>
      <c r="E27" s="7">
        <v>0</v>
      </c>
      <c r="F27" s="9"/>
      <c r="G27" s="9"/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5" t="s">
        <v>141</v>
      </c>
      <c r="C28" s="9">
        <v>0</v>
      </c>
      <c r="D28" s="9">
        <v>0</v>
      </c>
      <c r="E28" s="7">
        <v>0</v>
      </c>
      <c r="F28" s="9"/>
      <c r="G28" s="9"/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6" t="s">
        <v>142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2"/>
      <c r="J29" s="12"/>
      <c r="K29" s="12"/>
      <c r="L29" s="12"/>
    </row>
    <row r="30" spans="1:12" ht="15.75" customHeight="1">
      <c r="A30" s="25">
        <v>5.1</v>
      </c>
      <c r="B30" s="95" t="s">
        <v>143</v>
      </c>
      <c r="C30" s="9">
        <v>0</v>
      </c>
      <c r="D30" s="9">
        <v>0</v>
      </c>
      <c r="E30" s="7">
        <v>0</v>
      </c>
      <c r="F30" s="9"/>
      <c r="G30" s="9"/>
      <c r="H30" s="7">
        <v>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5" t="s">
        <v>144</v>
      </c>
      <c r="C31" s="9">
        <v>0</v>
      </c>
      <c r="D31" s="9">
        <v>0</v>
      </c>
      <c r="E31" s="7">
        <v>0</v>
      </c>
      <c r="F31" s="9"/>
      <c r="G31" s="9"/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5" t="s">
        <v>145</v>
      </c>
      <c r="C32" s="9">
        <v>0</v>
      </c>
      <c r="D32" s="9">
        <v>0</v>
      </c>
      <c r="E32" s="7">
        <v>0</v>
      </c>
      <c r="F32" s="9"/>
      <c r="G32" s="9"/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5" t="s">
        <v>146</v>
      </c>
      <c r="C33" s="9">
        <v>0</v>
      </c>
      <c r="D33" s="9">
        <v>0</v>
      </c>
      <c r="E33" s="7">
        <v>0</v>
      </c>
      <c r="F33" s="9"/>
      <c r="G33" s="9"/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6" t="s">
        <v>147</v>
      </c>
      <c r="C34" s="7">
        <v>0</v>
      </c>
      <c r="D34" s="7">
        <v>392922.3</v>
      </c>
      <c r="E34" s="7">
        <v>392922.3</v>
      </c>
      <c r="F34" s="7">
        <v>0</v>
      </c>
      <c r="G34" s="7">
        <v>0</v>
      </c>
      <c r="H34" s="7">
        <v>0</v>
      </c>
      <c r="I34" s="12"/>
      <c r="J34" s="12"/>
      <c r="K34" s="12"/>
      <c r="L34" s="12"/>
    </row>
    <row r="35" spans="1:12" ht="15.75" customHeight="1">
      <c r="A35" s="25">
        <v>6.1</v>
      </c>
      <c r="B35" s="95" t="s">
        <v>148</v>
      </c>
      <c r="C35" s="9">
        <v>0</v>
      </c>
      <c r="D35" s="9">
        <v>0</v>
      </c>
      <c r="E35" s="7">
        <v>0</v>
      </c>
      <c r="F35" s="9"/>
      <c r="G35" s="9"/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5" t="s">
        <v>149</v>
      </c>
      <c r="C36" s="9">
        <v>0</v>
      </c>
      <c r="D36" s="9">
        <v>0</v>
      </c>
      <c r="E36" s="7">
        <v>0</v>
      </c>
      <c r="F36" s="9"/>
      <c r="G36" s="9"/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5" t="s">
        <v>150</v>
      </c>
      <c r="C37" s="9">
        <v>0</v>
      </c>
      <c r="D37" s="9">
        <v>0</v>
      </c>
      <c r="E37" s="7">
        <v>0</v>
      </c>
      <c r="F37" s="9"/>
      <c r="G37" s="9"/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5" t="s">
        <v>146</v>
      </c>
      <c r="C38" s="9">
        <v>0</v>
      </c>
      <c r="D38" s="9">
        <v>392922.3</v>
      </c>
      <c r="E38" s="7">
        <v>392922.3</v>
      </c>
      <c r="F38" s="9"/>
      <c r="G38" s="9"/>
      <c r="H38" s="7">
        <v>0</v>
      </c>
      <c r="I38" s="12"/>
      <c r="J38" s="12"/>
      <c r="K38" s="12"/>
      <c r="L38" s="12"/>
    </row>
    <row r="39" spans="1:12" ht="15.75" customHeight="1">
      <c r="A39" s="25">
        <v>7</v>
      </c>
      <c r="B39" s="96" t="s">
        <v>151</v>
      </c>
      <c r="C39" s="29">
        <v>495422342.68</v>
      </c>
      <c r="D39" s="29">
        <v>0</v>
      </c>
      <c r="E39" s="7">
        <v>495422342.68</v>
      </c>
      <c r="F39" s="29">
        <v>283965306</v>
      </c>
      <c r="G39" s="29">
        <v>0</v>
      </c>
      <c r="H39" s="7">
        <v>283965306</v>
      </c>
      <c r="I39" s="12"/>
      <c r="J39" s="12"/>
      <c r="K39" s="12"/>
      <c r="L39" s="12"/>
    </row>
    <row r="40" spans="1:12" ht="15.75" customHeight="1">
      <c r="A40" s="25" t="s">
        <v>1</v>
      </c>
      <c r="B40" s="95" t="s">
        <v>152</v>
      </c>
      <c r="C40" s="9">
        <v>495422342.68</v>
      </c>
      <c r="D40" s="9">
        <v>0</v>
      </c>
      <c r="E40" s="7">
        <v>495422342.68</v>
      </c>
      <c r="F40" s="9">
        <v>283965306</v>
      </c>
      <c r="G40" s="9"/>
      <c r="H40" s="7">
        <v>283965306</v>
      </c>
      <c r="I40" s="12"/>
      <c r="J40" s="12"/>
      <c r="K40" s="12"/>
      <c r="L40" s="12"/>
    </row>
    <row r="41" spans="1:12" ht="15.75" customHeight="1">
      <c r="A41" s="25" t="s">
        <v>2</v>
      </c>
      <c r="B41" s="95" t="s">
        <v>153</v>
      </c>
      <c r="C41" s="9">
        <v>0</v>
      </c>
      <c r="D41" s="9">
        <v>0</v>
      </c>
      <c r="E41" s="7">
        <v>0</v>
      </c>
      <c r="F41" s="9"/>
      <c r="G41" s="9"/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5" t="s">
        <v>154</v>
      </c>
      <c r="C42" s="9">
        <v>0</v>
      </c>
      <c r="D42" s="9">
        <v>0</v>
      </c>
      <c r="E42" s="7">
        <v>0</v>
      </c>
      <c r="F42" s="9"/>
      <c r="G42" s="9"/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6" t="s">
        <v>155</v>
      </c>
      <c r="C43" s="29">
        <v>53563702</v>
      </c>
      <c r="D43" s="29">
        <v>92343591.0062</v>
      </c>
      <c r="E43" s="7">
        <v>145907293.00620002</v>
      </c>
      <c r="F43" s="29">
        <v>42603524.75</v>
      </c>
      <c r="G43" s="29">
        <v>12014832.33</v>
      </c>
      <c r="H43" s="7">
        <v>54618357.08</v>
      </c>
      <c r="I43" s="12"/>
      <c r="J43" s="12"/>
      <c r="K43" s="12"/>
      <c r="L43" s="12"/>
    </row>
    <row r="44" spans="1:12" ht="15.75" customHeight="1">
      <c r="A44" s="25" t="s">
        <v>4</v>
      </c>
      <c r="B44" s="95" t="s">
        <v>156</v>
      </c>
      <c r="C44" s="9">
        <v>281504.25</v>
      </c>
      <c r="D44" s="9">
        <v>936702.3092</v>
      </c>
      <c r="E44" s="7">
        <v>1218206.5592</v>
      </c>
      <c r="F44" s="9">
        <v>281504.25</v>
      </c>
      <c r="G44" s="9">
        <v>801160.43</v>
      </c>
      <c r="H44" s="7">
        <v>1082664.6800000002</v>
      </c>
      <c r="I44" s="12"/>
      <c r="J44" s="12"/>
      <c r="K44" s="12"/>
      <c r="L44" s="12"/>
    </row>
    <row r="45" spans="1:12" ht="15.75" customHeight="1">
      <c r="A45" s="25" t="s">
        <v>5</v>
      </c>
      <c r="B45" s="95" t="s">
        <v>157</v>
      </c>
      <c r="C45" s="9">
        <v>20477531.81</v>
      </c>
      <c r="D45" s="9">
        <v>14939620.9808</v>
      </c>
      <c r="E45" s="7">
        <v>35417152.7908</v>
      </c>
      <c r="F45" s="9">
        <v>15318410.889999999</v>
      </c>
      <c r="G45" s="9">
        <v>3769453.82</v>
      </c>
      <c r="H45" s="7">
        <v>19087864.709999997</v>
      </c>
      <c r="I45" s="12"/>
      <c r="J45" s="12"/>
      <c r="K45" s="12"/>
      <c r="L45" s="12"/>
    </row>
    <row r="46" spans="1:12" ht="15.75" customHeight="1">
      <c r="A46" s="25" t="s">
        <v>6</v>
      </c>
      <c r="B46" s="95" t="s">
        <v>158</v>
      </c>
      <c r="C46" s="9">
        <v>560682.39</v>
      </c>
      <c r="D46" s="9">
        <v>999734.5398</v>
      </c>
      <c r="E46" s="7">
        <v>1560416.9298</v>
      </c>
      <c r="F46" s="9">
        <v>560682.39</v>
      </c>
      <c r="G46" s="9">
        <v>855071.8200000001</v>
      </c>
      <c r="H46" s="7">
        <v>1415754.21</v>
      </c>
      <c r="I46" s="12"/>
      <c r="J46" s="12"/>
      <c r="K46" s="12"/>
      <c r="L46" s="12"/>
    </row>
    <row r="47" spans="1:12" ht="15.75" customHeight="1">
      <c r="A47" s="25" t="s">
        <v>7</v>
      </c>
      <c r="B47" s="95" t="s">
        <v>159</v>
      </c>
      <c r="C47" s="9">
        <v>28793326.52</v>
      </c>
      <c r="D47" s="9">
        <v>68088975.1903</v>
      </c>
      <c r="E47" s="7">
        <v>96882301.7103</v>
      </c>
      <c r="F47" s="9">
        <v>23394387.33</v>
      </c>
      <c r="G47" s="9">
        <v>6357966.08</v>
      </c>
      <c r="H47" s="7">
        <v>29752353.409999996</v>
      </c>
      <c r="I47" s="12"/>
      <c r="J47" s="12"/>
      <c r="K47" s="12"/>
      <c r="L47" s="12"/>
    </row>
    <row r="48" spans="1:12" ht="15.75" customHeight="1">
      <c r="A48" s="25" t="s">
        <v>8</v>
      </c>
      <c r="B48" s="95" t="s">
        <v>160</v>
      </c>
      <c r="C48" s="9">
        <v>3450657.03</v>
      </c>
      <c r="D48" s="9">
        <v>7378557.9861</v>
      </c>
      <c r="E48" s="7">
        <v>10829215.0161</v>
      </c>
      <c r="F48" s="9">
        <v>3048539.8899999997</v>
      </c>
      <c r="G48" s="9">
        <v>231180.18</v>
      </c>
      <c r="H48" s="7">
        <v>3279720.07</v>
      </c>
      <c r="I48" s="12"/>
      <c r="J48" s="12"/>
      <c r="K48" s="12"/>
      <c r="L48" s="12"/>
    </row>
    <row r="49" spans="1:12" ht="15.75" customHeight="1">
      <c r="A49" s="25">
        <v>9</v>
      </c>
      <c r="B49" s="96" t="s">
        <v>161</v>
      </c>
      <c r="C49" s="29">
        <v>14822</v>
      </c>
      <c r="D49" s="29">
        <v>0</v>
      </c>
      <c r="E49" s="7">
        <v>14822</v>
      </c>
      <c r="F49" s="29">
        <v>25158</v>
      </c>
      <c r="G49" s="29">
        <v>0</v>
      </c>
      <c r="H49" s="7">
        <v>25158</v>
      </c>
      <c r="I49" s="12"/>
      <c r="J49" s="12"/>
      <c r="K49" s="12"/>
      <c r="L49" s="12"/>
    </row>
    <row r="50" spans="1:12" ht="15.75" customHeight="1">
      <c r="A50" s="25" t="s">
        <v>9</v>
      </c>
      <c r="B50" s="95" t="s">
        <v>162</v>
      </c>
      <c r="C50" s="9">
        <v>0</v>
      </c>
      <c r="D50" s="9">
        <v>0</v>
      </c>
      <c r="E50" s="7">
        <v>0</v>
      </c>
      <c r="F50" s="9"/>
      <c r="G50" s="9"/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5" t="s">
        <v>163</v>
      </c>
      <c r="C51" s="9">
        <v>0</v>
      </c>
      <c r="D51" s="9">
        <v>0</v>
      </c>
      <c r="E51" s="7">
        <v>0</v>
      </c>
      <c r="F51" s="9"/>
      <c r="G51" s="9"/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5" t="s">
        <v>164</v>
      </c>
      <c r="C52" s="9">
        <v>14822</v>
      </c>
      <c r="D52" s="9">
        <v>0</v>
      </c>
      <c r="E52" s="7">
        <v>14822</v>
      </c>
      <c r="F52" s="9">
        <v>25158</v>
      </c>
      <c r="G52" s="9"/>
      <c r="H52" s="7">
        <v>25158</v>
      </c>
      <c r="I52" s="12"/>
      <c r="J52" s="12"/>
      <c r="K52" s="12"/>
      <c r="L52" s="12"/>
    </row>
    <row r="53" spans="1:12" ht="15.75" customHeight="1">
      <c r="A53" s="25" t="s">
        <v>12</v>
      </c>
      <c r="B53" s="95" t="s">
        <v>165</v>
      </c>
      <c r="C53" s="9">
        <v>0</v>
      </c>
      <c r="D53" s="9">
        <v>0</v>
      </c>
      <c r="E53" s="7">
        <v>0</v>
      </c>
      <c r="F53" s="9"/>
      <c r="G53" s="9"/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7" t="s">
        <v>21</v>
      </c>
      <c r="C54" s="29">
        <v>20151860769.4284</v>
      </c>
      <c r="D54" s="29">
        <v>304729375.8582</v>
      </c>
      <c r="E54" s="7">
        <v>20456590145.2866</v>
      </c>
      <c r="F54" s="29">
        <v>16980819510.999998</v>
      </c>
      <c r="G54" s="29">
        <v>362243240.61</v>
      </c>
      <c r="H54" s="7">
        <v>17343062751.609997</v>
      </c>
      <c r="I54" s="12"/>
      <c r="J54" s="12"/>
      <c r="K54" s="12"/>
      <c r="L54" s="12"/>
    </row>
    <row r="55" spans="1:12" ht="15.75" customHeight="1">
      <c r="A55" s="92"/>
      <c r="B55" s="93"/>
      <c r="C55" s="44"/>
      <c r="D55" s="44"/>
      <c r="E55" s="74"/>
      <c r="F55" s="44"/>
      <c r="G55" s="44"/>
      <c r="H55" s="74"/>
      <c r="I55" s="12"/>
      <c r="J55" s="12"/>
      <c r="K55" s="12"/>
      <c r="L55" s="12"/>
    </row>
    <row r="56" spans="1:9" ht="18" customHeight="1">
      <c r="A56" s="81" t="s">
        <v>58</v>
      </c>
      <c r="B56" s="2"/>
      <c r="C56" s="12"/>
      <c r="D56" s="12"/>
      <c r="E56" s="12"/>
      <c r="F56" s="12"/>
      <c r="G56" s="12"/>
      <c r="H56" s="12"/>
      <c r="I56" s="12"/>
    </row>
    <row r="57" spans="1:9" ht="10.5" customHeight="1">
      <c r="A57" s="81"/>
      <c r="B57" s="2"/>
      <c r="C57" s="12"/>
      <c r="D57" s="12"/>
      <c r="E57" s="12"/>
      <c r="F57" s="12"/>
      <c r="G57" s="12"/>
      <c r="H57" s="12"/>
      <c r="I57" s="12"/>
    </row>
    <row r="58" spans="1:9" ht="12" customHeight="1">
      <c r="A58" s="81" t="s">
        <v>59</v>
      </c>
      <c r="B58" s="2"/>
      <c r="C58" s="12"/>
      <c r="D58" s="12"/>
      <c r="E58" s="12"/>
      <c r="F58" s="12"/>
      <c r="G58" s="12"/>
      <c r="H58" s="12"/>
      <c r="I58" s="12"/>
    </row>
    <row r="59" spans="1:9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sheetProtection/>
  <mergeCells count="2">
    <mergeCell ref="C4:E4"/>
    <mergeCell ref="F4:H4"/>
  </mergeCells>
  <printOptions/>
  <pageMargins left="0.42" right="0.26" top="0.38" bottom="0.16" header="0.17" footer="0.16"/>
  <pageSetup fitToHeight="1" fitToWidth="1" horizontalDpi="600" verticalDpi="600" orientation="portrait" scale="70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44.57421875" style="0" bestFit="1" customWidth="1"/>
    <col min="3" max="4" width="17.7109375" style="0" customWidth="1"/>
    <col min="5" max="5" width="98.7109375" style="0" customWidth="1"/>
  </cols>
  <sheetData>
    <row r="2" spans="2:4" ht="13.5">
      <c r="B2" s="75" t="s">
        <v>13</v>
      </c>
      <c r="C2" s="1" t="s">
        <v>14</v>
      </c>
      <c r="D2" s="47"/>
    </row>
    <row r="3" spans="2:4" ht="13.5">
      <c r="B3" s="75" t="s">
        <v>15</v>
      </c>
      <c r="C3" s="85">
        <f>RC!B2</f>
        <v>39994</v>
      </c>
      <c r="D3" s="48" t="s">
        <v>167</v>
      </c>
    </row>
    <row r="4" spans="2:4" ht="18" customHeight="1">
      <c r="B4" s="53" t="s">
        <v>168</v>
      </c>
      <c r="C4" s="2"/>
      <c r="D4" s="49"/>
    </row>
    <row r="5" spans="1:4" ht="49.5">
      <c r="A5" s="45"/>
      <c r="B5" s="35"/>
      <c r="C5" s="46" t="s">
        <v>17</v>
      </c>
      <c r="D5" s="46" t="s">
        <v>18</v>
      </c>
    </row>
    <row r="6" spans="1:4" ht="18" customHeight="1">
      <c r="A6" s="45"/>
      <c r="B6" s="55" t="s">
        <v>169</v>
      </c>
      <c r="C6" s="45"/>
      <c r="D6" s="45"/>
    </row>
    <row r="7" spans="1:5" ht="18" customHeight="1">
      <c r="A7" s="45">
        <v>1</v>
      </c>
      <c r="B7" s="54" t="s">
        <v>170</v>
      </c>
      <c r="C7" s="61">
        <v>0.13194860425843874</v>
      </c>
      <c r="D7" s="61">
        <v>0.0893320882352693</v>
      </c>
      <c r="E7" s="62"/>
    </row>
    <row r="8" spans="1:4" ht="18" customHeight="1">
      <c r="A8" s="45">
        <v>2</v>
      </c>
      <c r="B8" s="54" t="s">
        <v>171</v>
      </c>
      <c r="C8" s="61">
        <v>0.18759998351520785</v>
      </c>
      <c r="D8" s="61">
        <v>0.120116964708168</v>
      </c>
    </row>
    <row r="9" spans="1:4" ht="18" customHeight="1">
      <c r="A9" s="45">
        <v>3</v>
      </c>
      <c r="B9" s="54" t="s">
        <v>172</v>
      </c>
      <c r="C9" s="63">
        <v>1.2574316228180784</v>
      </c>
      <c r="D9" s="63">
        <v>1.3827</v>
      </c>
    </row>
    <row r="10" spans="1:5" ht="18" customHeight="1">
      <c r="A10" s="45">
        <v>4</v>
      </c>
      <c r="B10" s="54" t="s">
        <v>173</v>
      </c>
      <c r="C10" s="73">
        <v>0</v>
      </c>
      <c r="D10" s="73">
        <v>0</v>
      </c>
      <c r="E10" s="62"/>
    </row>
    <row r="11" spans="1:4" ht="18" customHeight="1">
      <c r="A11" s="45"/>
      <c r="B11" s="56" t="s">
        <v>174</v>
      </c>
      <c r="C11" s="68"/>
      <c r="D11" s="45"/>
    </row>
    <row r="12" spans="1:5" ht="18" customHeight="1">
      <c r="A12" s="45">
        <v>5</v>
      </c>
      <c r="B12" s="54" t="s">
        <v>175</v>
      </c>
      <c r="C12" s="70">
        <v>0.1487086141311536</v>
      </c>
      <c r="D12" s="70">
        <v>0.1176</v>
      </c>
      <c r="E12" s="62"/>
    </row>
    <row r="13" spans="1:5" ht="18" customHeight="1">
      <c r="A13" s="45">
        <v>6</v>
      </c>
      <c r="B13" s="98" t="s">
        <v>176</v>
      </c>
      <c r="C13" s="70">
        <v>0.06198802471140358</v>
      </c>
      <c r="D13" s="70">
        <v>0.0548</v>
      </c>
      <c r="E13" s="62"/>
    </row>
    <row r="14" spans="1:5" ht="18" customHeight="1">
      <c r="A14" s="45">
        <v>7</v>
      </c>
      <c r="B14" s="98" t="s">
        <v>177</v>
      </c>
      <c r="C14" s="70">
        <v>0.06725552062024615</v>
      </c>
      <c r="D14" s="70">
        <v>0.052569453589227405</v>
      </c>
      <c r="E14" s="64"/>
    </row>
    <row r="15" spans="1:5" ht="18" customHeight="1">
      <c r="A15" s="45">
        <v>8</v>
      </c>
      <c r="B15" s="98" t="s">
        <v>178</v>
      </c>
      <c r="C15" s="71">
        <v>0.08672058941975003</v>
      </c>
      <c r="D15" s="71">
        <v>0.06274288214923339</v>
      </c>
      <c r="E15" s="69"/>
    </row>
    <row r="16" spans="1:4" ht="18" customHeight="1">
      <c r="A16" s="45">
        <v>9</v>
      </c>
      <c r="B16" s="98" t="s">
        <v>179</v>
      </c>
      <c r="C16" s="70">
        <v>0.0021591686879120805</v>
      </c>
      <c r="D16" s="70">
        <v>0.03217385764528791</v>
      </c>
    </row>
    <row r="17" spans="1:4" ht="18" customHeight="1">
      <c r="A17" s="45">
        <v>10</v>
      </c>
      <c r="B17" s="98" t="s">
        <v>180</v>
      </c>
      <c r="C17" s="70">
        <v>0.013778176664174102</v>
      </c>
      <c r="D17" s="70">
        <v>0.19769851144796283</v>
      </c>
    </row>
    <row r="18" spans="1:4" ht="18" customHeight="1">
      <c r="A18" s="45"/>
      <c r="B18" s="56" t="s">
        <v>181</v>
      </c>
      <c r="C18" s="45"/>
      <c r="D18" s="45"/>
    </row>
    <row r="19" spans="1:5" ht="18" customHeight="1">
      <c r="A19" s="45">
        <v>11</v>
      </c>
      <c r="B19" s="99" t="s">
        <v>182</v>
      </c>
      <c r="C19" s="70">
        <v>0.25083417866067537</v>
      </c>
      <c r="D19" s="70">
        <v>0.0121</v>
      </c>
      <c r="E19" s="64"/>
    </row>
    <row r="20" spans="1:4" ht="18" customHeight="1">
      <c r="A20" s="45">
        <v>12</v>
      </c>
      <c r="B20" s="54" t="s">
        <v>183</v>
      </c>
      <c r="C20" s="70">
        <v>0.15429544699045997</v>
      </c>
      <c r="D20" s="70">
        <v>0.027997962455139736</v>
      </c>
    </row>
    <row r="21" spans="1:4" ht="18" customHeight="1">
      <c r="A21" s="45">
        <v>13</v>
      </c>
      <c r="B21" s="54" t="s">
        <v>184</v>
      </c>
      <c r="C21" s="70">
        <v>0.8077535022222361</v>
      </c>
      <c r="D21" s="70">
        <v>0.6873662898873398</v>
      </c>
    </row>
    <row r="22" spans="1:4" ht="18" customHeight="1">
      <c r="A22" s="45">
        <v>14</v>
      </c>
      <c r="B22" s="54" t="s">
        <v>185</v>
      </c>
      <c r="C22" s="70">
        <v>0.638379017398646</v>
      </c>
      <c r="D22" s="70">
        <v>0.6554432712996396</v>
      </c>
    </row>
    <row r="23" spans="1:4" ht="18" customHeight="1">
      <c r="A23" s="45">
        <v>15</v>
      </c>
      <c r="B23" s="54" t="s">
        <v>186</v>
      </c>
      <c r="C23" s="70">
        <v>-0.13927017715697854</v>
      </c>
      <c r="D23" s="70">
        <v>0.2709849342383166</v>
      </c>
    </row>
    <row r="24" spans="1:4" ht="18" customHeight="1">
      <c r="A24" s="45"/>
      <c r="B24" s="100" t="s">
        <v>187</v>
      </c>
      <c r="C24" s="45"/>
      <c r="D24" s="45"/>
    </row>
    <row r="25" spans="1:4" ht="18" customHeight="1">
      <c r="A25" s="45">
        <v>16</v>
      </c>
      <c r="B25" s="54" t="s">
        <v>188</v>
      </c>
      <c r="C25" s="70">
        <v>0.19134938510661129</v>
      </c>
      <c r="D25" s="63">
        <v>0.1967</v>
      </c>
    </row>
    <row r="26" spans="1:4" ht="18" customHeight="1">
      <c r="A26" s="45">
        <v>17</v>
      </c>
      <c r="B26" s="54" t="s">
        <v>189</v>
      </c>
      <c r="C26" s="63">
        <v>0.8448195570387824</v>
      </c>
      <c r="D26" s="63">
        <v>0.8060405819436528</v>
      </c>
    </row>
    <row r="27" spans="1:4" ht="18" customHeight="1">
      <c r="A27" s="45">
        <v>18</v>
      </c>
      <c r="B27" s="54" t="s">
        <v>190</v>
      </c>
      <c r="C27" s="70">
        <v>0.24118455183809767</v>
      </c>
      <c r="D27" s="70">
        <v>0.23943197715281622</v>
      </c>
    </row>
    <row r="28" spans="1:4" ht="15" customHeight="1">
      <c r="A28" s="52"/>
      <c r="B28" s="57"/>
      <c r="C28" s="52"/>
      <c r="D28" s="52"/>
    </row>
    <row r="29" spans="1:4" ht="15" customHeight="1">
      <c r="A29" s="52"/>
      <c r="B29" s="81" t="s">
        <v>58</v>
      </c>
      <c r="C29" s="2"/>
      <c r="D29" s="65"/>
    </row>
    <row r="30" spans="1:4" ht="11.25" customHeight="1">
      <c r="A30" s="52"/>
      <c r="B30" s="81"/>
      <c r="C30" s="2"/>
      <c r="D30" s="52"/>
    </row>
    <row r="31" spans="1:4" ht="15" customHeight="1">
      <c r="A31" s="52"/>
      <c r="B31" s="81" t="s">
        <v>59</v>
      </c>
      <c r="C31" s="2"/>
      <c r="D31" s="52"/>
    </row>
    <row r="32" spans="1:4" ht="15" customHeight="1">
      <c r="A32" s="52"/>
      <c r="B32" s="57"/>
      <c r="C32" s="66"/>
      <c r="D32" s="52"/>
    </row>
    <row r="33" spans="1:4" ht="15" customHeight="1">
      <c r="A33" s="52"/>
      <c r="B33" s="57"/>
      <c r="C33" s="65"/>
      <c r="D33" s="66"/>
    </row>
    <row r="34" spans="1:4" ht="15" customHeight="1">
      <c r="A34" s="52"/>
      <c r="B34" s="57"/>
      <c r="C34" s="52"/>
      <c r="D34" s="52"/>
    </row>
    <row r="35" spans="1:4" ht="15" customHeight="1">
      <c r="A35" s="52"/>
      <c r="B35" s="57"/>
      <c r="C35" s="52"/>
      <c r="D35" s="52"/>
    </row>
    <row r="36" spans="1:4" ht="15" customHeight="1">
      <c r="A36" s="52"/>
      <c r="B36" s="57"/>
      <c r="C36" s="52"/>
      <c r="D36" s="52"/>
    </row>
    <row r="37" spans="1:4" ht="17.25" customHeight="1">
      <c r="A37" s="52"/>
      <c r="B37" s="57"/>
      <c r="C37" s="52"/>
      <c r="D37" s="52"/>
    </row>
    <row r="38" spans="3:5" ht="19.5" customHeight="1">
      <c r="C38" s="52"/>
      <c r="D38" s="52"/>
      <c r="E38" s="52"/>
    </row>
    <row r="39" spans="3:5" ht="19.5" customHeight="1">
      <c r="C39" s="52"/>
      <c r="D39" s="52"/>
      <c r="E39" s="52"/>
    </row>
    <row r="40" spans="3:5" ht="12.75">
      <c r="C40" s="52"/>
      <c r="D40" s="52"/>
      <c r="E40" s="52"/>
    </row>
    <row r="41" spans="2:5" ht="13.5">
      <c r="B41" s="50"/>
      <c r="C41" s="52"/>
      <c r="D41" s="52"/>
      <c r="E41" s="52"/>
    </row>
    <row r="42" spans="2:5" ht="13.5">
      <c r="B42" s="51"/>
      <c r="C42" s="52"/>
      <c r="D42" s="52"/>
      <c r="E42" s="52"/>
    </row>
    <row r="43" spans="3:5" ht="12.75">
      <c r="C43" s="52"/>
      <c r="D43" s="52"/>
      <c r="E43" s="52"/>
    </row>
  </sheetData>
  <sheetProtection/>
  <printOptions/>
  <pageMargins left="0.47" right="0.38" top="0.27" bottom="0.26" header="0.18" footer="0.18"/>
  <pageSetup horizontalDpi="600" verticalDpi="60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83.00390625" style="0" customWidth="1"/>
    <col min="3" max="3" width="9.57421875" style="0" bestFit="1" customWidth="1"/>
    <col min="4" max="4" width="8.421875" style="0" bestFit="1" customWidth="1"/>
  </cols>
  <sheetData>
    <row r="1" spans="2:4" ht="13.5">
      <c r="B1" s="75" t="s">
        <v>13</v>
      </c>
      <c r="C1" s="1" t="s">
        <v>14</v>
      </c>
      <c r="D1" s="1"/>
    </row>
    <row r="2" spans="2:4" ht="13.5">
      <c r="B2" s="75" t="s">
        <v>15</v>
      </c>
      <c r="C2" s="85">
        <f>RC!B2</f>
        <v>39994</v>
      </c>
      <c r="D2" s="85"/>
    </row>
    <row r="3" spans="1:4" ht="36" customHeight="1">
      <c r="A3" s="58"/>
      <c r="B3" s="122" t="s">
        <v>191</v>
      </c>
      <c r="C3" s="122"/>
      <c r="D3" s="59" t="s">
        <v>192</v>
      </c>
    </row>
    <row r="4" spans="1:4" ht="17.25" customHeight="1">
      <c r="A4" s="45"/>
      <c r="B4" s="117" t="s">
        <v>193</v>
      </c>
      <c r="C4" s="117"/>
      <c r="D4" s="124"/>
    </row>
    <row r="5" spans="1:4" ht="17.25" customHeight="1">
      <c r="A5" s="45">
        <v>1</v>
      </c>
      <c r="B5" s="114" t="s">
        <v>195</v>
      </c>
      <c r="C5" s="115"/>
      <c r="D5" s="116"/>
    </row>
    <row r="6" spans="1:4" ht="17.25" customHeight="1">
      <c r="A6" s="45">
        <v>2</v>
      </c>
      <c r="B6" s="114" t="s">
        <v>194</v>
      </c>
      <c r="C6" s="115"/>
      <c r="D6" s="116"/>
    </row>
    <row r="7" spans="1:4" ht="17.25" customHeight="1">
      <c r="A7" s="45">
        <v>3</v>
      </c>
      <c r="B7" s="114" t="s">
        <v>196</v>
      </c>
      <c r="C7" s="115"/>
      <c r="D7" s="116"/>
    </row>
    <row r="8" spans="1:4" ht="17.25" customHeight="1">
      <c r="A8" s="45">
        <v>4</v>
      </c>
      <c r="B8" s="114" t="s">
        <v>197</v>
      </c>
      <c r="C8" s="115"/>
      <c r="D8" s="116"/>
    </row>
    <row r="9" spans="1:4" ht="17.25" customHeight="1">
      <c r="A9" s="45">
        <v>5</v>
      </c>
      <c r="B9" s="123" t="s">
        <v>198</v>
      </c>
      <c r="C9" s="123"/>
      <c r="D9" s="125"/>
    </row>
    <row r="10" spans="1:4" ht="17.25" customHeight="1">
      <c r="A10" s="45"/>
      <c r="B10" s="114"/>
      <c r="C10" s="115"/>
      <c r="D10" s="127"/>
    </row>
    <row r="11" spans="1:4" ht="17.25" customHeight="1">
      <c r="A11" s="45"/>
      <c r="B11" s="123"/>
      <c r="C11" s="123"/>
      <c r="D11" s="124"/>
    </row>
    <row r="12" spans="1:4" ht="17.25" customHeight="1">
      <c r="A12" s="45"/>
      <c r="B12" s="117" t="s">
        <v>203</v>
      </c>
      <c r="C12" s="117"/>
      <c r="D12" s="124"/>
    </row>
    <row r="13" spans="1:4" ht="17.25" customHeight="1">
      <c r="A13" s="45">
        <v>1</v>
      </c>
      <c r="B13" s="119" t="s">
        <v>199</v>
      </c>
      <c r="C13" s="120"/>
      <c r="D13" s="121"/>
    </row>
    <row r="14" spans="1:4" ht="17.25" customHeight="1">
      <c r="A14" s="45">
        <v>2</v>
      </c>
      <c r="B14" s="119" t="s">
        <v>200</v>
      </c>
      <c r="C14" s="120"/>
      <c r="D14" s="121"/>
    </row>
    <row r="15" spans="1:4" ht="17.25" customHeight="1">
      <c r="A15" s="45">
        <v>3</v>
      </c>
      <c r="B15" s="119" t="s">
        <v>201</v>
      </c>
      <c r="C15" s="120"/>
      <c r="D15" s="121"/>
    </row>
    <row r="16" spans="1:4" ht="17.25" customHeight="1">
      <c r="A16" s="45">
        <v>4</v>
      </c>
      <c r="B16" s="119" t="s">
        <v>202</v>
      </c>
      <c r="C16" s="120"/>
      <c r="D16" s="121"/>
    </row>
    <row r="17" spans="1:4" ht="17.25" customHeight="1">
      <c r="A17" s="45">
        <v>5</v>
      </c>
      <c r="B17" s="119" t="s">
        <v>207</v>
      </c>
      <c r="C17" s="120"/>
      <c r="D17" s="121"/>
    </row>
    <row r="18" spans="1:4" ht="17.25" customHeight="1">
      <c r="A18" s="45">
        <v>6</v>
      </c>
      <c r="B18" s="103" t="s">
        <v>208</v>
      </c>
      <c r="C18" s="104"/>
      <c r="D18" s="105"/>
    </row>
    <row r="19" spans="1:4" ht="17.25" customHeight="1">
      <c r="A19" s="45">
        <v>7</v>
      </c>
      <c r="B19" s="103" t="s">
        <v>209</v>
      </c>
      <c r="C19" s="104"/>
      <c r="D19" s="105"/>
    </row>
    <row r="20" spans="1:4" ht="17.25" customHeight="1">
      <c r="A20" s="45">
        <v>8</v>
      </c>
      <c r="B20" s="114" t="s">
        <v>210</v>
      </c>
      <c r="C20" s="115"/>
      <c r="D20" s="126"/>
    </row>
    <row r="21" spans="1:4" ht="17.25" customHeight="1">
      <c r="A21" s="45"/>
      <c r="B21" s="114"/>
      <c r="C21" s="115"/>
      <c r="D21" s="116"/>
    </row>
    <row r="22" spans="1:4" ht="17.25" customHeight="1">
      <c r="A22" s="45"/>
      <c r="B22" s="123"/>
      <c r="C22" s="123"/>
      <c r="D22" s="124"/>
    </row>
    <row r="23" spans="1:4" ht="27" customHeight="1">
      <c r="A23" s="45"/>
      <c r="B23" s="117" t="s">
        <v>204</v>
      </c>
      <c r="C23" s="117"/>
      <c r="D23" s="118"/>
    </row>
    <row r="24" spans="1:4" ht="17.25" customHeight="1">
      <c r="A24" s="45">
        <v>1</v>
      </c>
      <c r="B24" s="114" t="s">
        <v>212</v>
      </c>
      <c r="C24" s="115"/>
      <c r="D24" s="116"/>
    </row>
    <row r="25" spans="1:4" ht="17.25" customHeight="1">
      <c r="A25" s="45">
        <v>2</v>
      </c>
      <c r="B25" s="114" t="s">
        <v>221</v>
      </c>
      <c r="C25" s="115"/>
      <c r="D25" s="116"/>
    </row>
    <row r="26" spans="1:4" ht="17.25" customHeight="1">
      <c r="A26" s="45">
        <v>3</v>
      </c>
      <c r="B26" s="106" t="s">
        <v>213</v>
      </c>
      <c r="C26" s="107"/>
      <c r="D26" s="108"/>
    </row>
    <row r="27" spans="1:4" ht="17.25" customHeight="1">
      <c r="A27" s="45">
        <v>4</v>
      </c>
      <c r="B27" s="106" t="s">
        <v>214</v>
      </c>
      <c r="C27" s="107"/>
      <c r="D27" s="108"/>
    </row>
    <row r="28" spans="1:4" ht="17.25" customHeight="1">
      <c r="A28" s="45">
        <v>5</v>
      </c>
      <c r="B28" s="106" t="s">
        <v>215</v>
      </c>
      <c r="C28" s="107"/>
      <c r="D28" s="108"/>
    </row>
    <row r="29" spans="1:4" ht="17.25" customHeight="1">
      <c r="A29" s="45">
        <v>6</v>
      </c>
      <c r="B29" s="106" t="s">
        <v>216</v>
      </c>
      <c r="C29" s="107"/>
      <c r="D29" s="108"/>
    </row>
    <row r="30" spans="1:4" ht="17.25" customHeight="1">
      <c r="A30" s="45">
        <v>7</v>
      </c>
      <c r="B30" s="106" t="s">
        <v>217</v>
      </c>
      <c r="C30" s="107"/>
      <c r="D30" s="108"/>
    </row>
    <row r="31" spans="1:4" ht="17.25" customHeight="1">
      <c r="A31" s="45">
        <v>8</v>
      </c>
      <c r="B31" s="106" t="s">
        <v>218</v>
      </c>
      <c r="C31" s="107"/>
      <c r="D31" s="108"/>
    </row>
    <row r="32" spans="1:4" ht="17.25" customHeight="1">
      <c r="A32" s="45">
        <v>9</v>
      </c>
      <c r="B32" s="106" t="s">
        <v>219</v>
      </c>
      <c r="C32" s="107"/>
      <c r="D32" s="108"/>
    </row>
    <row r="33" spans="1:4" ht="17.25" customHeight="1">
      <c r="A33" s="45">
        <v>10</v>
      </c>
      <c r="B33" s="106" t="s">
        <v>220</v>
      </c>
      <c r="C33" s="107"/>
      <c r="D33" s="108"/>
    </row>
    <row r="34" spans="1:4" ht="17.25" customHeight="1">
      <c r="A34" s="52"/>
      <c r="B34" s="102"/>
      <c r="C34" s="102"/>
      <c r="D34" s="102"/>
    </row>
    <row r="35" spans="1:4" ht="13.5">
      <c r="A35" s="101"/>
      <c r="B35" s="117" t="s">
        <v>206</v>
      </c>
      <c r="C35" s="117"/>
      <c r="D35" s="118"/>
    </row>
    <row r="36" spans="1:4" ht="13.5">
      <c r="A36" s="45">
        <v>1</v>
      </c>
      <c r="B36" s="106" t="s">
        <v>222</v>
      </c>
      <c r="C36" s="107"/>
      <c r="D36" s="108"/>
    </row>
    <row r="37" spans="1:4" ht="13.5">
      <c r="A37" s="45">
        <v>2</v>
      </c>
      <c r="B37" s="114" t="s">
        <v>223</v>
      </c>
      <c r="C37" s="115"/>
      <c r="D37" s="116"/>
    </row>
    <row r="38" spans="1:4" ht="13.5">
      <c r="A38" s="45">
        <v>3</v>
      </c>
      <c r="B38" s="106" t="s">
        <v>224</v>
      </c>
      <c r="C38" s="107"/>
      <c r="D38" s="108"/>
    </row>
    <row r="39" spans="1:4" ht="13.5">
      <c r="A39" s="45">
        <v>4</v>
      </c>
      <c r="B39" s="106" t="s">
        <v>225</v>
      </c>
      <c r="C39" s="107"/>
      <c r="D39" s="108"/>
    </row>
    <row r="40" spans="1:4" ht="13.5">
      <c r="A40" s="45">
        <v>5</v>
      </c>
      <c r="B40" s="106" t="s">
        <v>226</v>
      </c>
      <c r="C40" s="107"/>
      <c r="D40" s="108"/>
    </row>
    <row r="41" spans="1:4" ht="13.5">
      <c r="A41" s="45">
        <v>6</v>
      </c>
      <c r="B41" s="106" t="s">
        <v>227</v>
      </c>
      <c r="C41" s="107"/>
      <c r="D41" s="108"/>
    </row>
    <row r="42" spans="1:4" ht="13.5">
      <c r="A42" s="45">
        <v>7</v>
      </c>
      <c r="B42" s="106" t="s">
        <v>228</v>
      </c>
      <c r="C42" s="107"/>
      <c r="D42" s="108"/>
    </row>
    <row r="43" spans="1:4" ht="13.5">
      <c r="A43" s="45">
        <v>8</v>
      </c>
      <c r="B43" s="106" t="s">
        <v>229</v>
      </c>
      <c r="C43" s="107"/>
      <c r="D43" s="108"/>
    </row>
    <row r="44" spans="1:4" ht="13.5">
      <c r="A44" s="45">
        <v>9</v>
      </c>
      <c r="B44" s="106" t="s">
        <v>230</v>
      </c>
      <c r="C44" s="107"/>
      <c r="D44" s="108"/>
    </row>
    <row r="49" ht="12.75">
      <c r="B49" s="81" t="s">
        <v>58</v>
      </c>
    </row>
    <row r="50" ht="12.75">
      <c r="B50" s="81"/>
    </row>
    <row r="51" ht="12.75">
      <c r="B51" s="81" t="s">
        <v>59</v>
      </c>
    </row>
  </sheetData>
  <sheetProtection/>
  <mergeCells count="23">
    <mergeCell ref="B4:D4"/>
    <mergeCell ref="B5:D5"/>
    <mergeCell ref="B7:D7"/>
    <mergeCell ref="B8:D8"/>
    <mergeCell ref="B23:D23"/>
    <mergeCell ref="B24:D24"/>
    <mergeCell ref="B25:D25"/>
    <mergeCell ref="B10:D10"/>
    <mergeCell ref="B21:D21"/>
    <mergeCell ref="B13:D13"/>
    <mergeCell ref="B14:D14"/>
    <mergeCell ref="B15:D15"/>
    <mergeCell ref="B3:C3"/>
    <mergeCell ref="B22:D22"/>
    <mergeCell ref="B9:D9"/>
    <mergeCell ref="B17:D17"/>
    <mergeCell ref="B20:D20"/>
    <mergeCell ref="B16:D16"/>
    <mergeCell ref="B12:D12"/>
    <mergeCell ref="B11:D11"/>
    <mergeCell ref="B6:D6"/>
    <mergeCell ref="B35:D35"/>
    <mergeCell ref="B37:D37"/>
  </mergeCells>
  <printOptions/>
  <pageMargins left="0.75" right="0.75" top="0.44" bottom="0.31" header="0.29" footer="0.18"/>
  <pageSetup fitToHeight="1" fitToWidth="1" horizontalDpi="600" verticalDpi="600" orientation="portrait" scale="80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Ramishvili</dc:creator>
  <cp:keywords/>
  <dc:description/>
  <cp:lastModifiedBy>etodua</cp:lastModifiedBy>
  <cp:lastPrinted>2009-04-14T08:39:15Z</cp:lastPrinted>
  <dcterms:created xsi:type="dcterms:W3CDTF">2006-03-24T12:21:33Z</dcterms:created>
  <dcterms:modified xsi:type="dcterms:W3CDTF">2009-07-10T15:13:28Z</dcterms:modified>
  <cp:category/>
  <cp:version/>
  <cp:contentType/>
  <cp:contentStatus/>
</cp:coreProperties>
</file>