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shareholders!$A$1:$D$57</definedName>
    <definedName name="_xlnm.Print_Titles" localSheetId="1">RI!$4:$5</definedName>
  </definedNames>
  <calcPr calcId="125725"/>
</workbook>
</file>

<file path=xl/calcChain.xml><?xml version="1.0" encoding="utf-8"?>
<calcChain xmlns="http://schemas.openxmlformats.org/spreadsheetml/2006/main">
  <c r="C2" i="5"/>
  <c r="C3" i="4"/>
  <c r="B2" i="2"/>
  <c r="B2" i="3"/>
</calcChain>
</file>

<file path=xl/sharedStrings.xml><?xml version="1.0" encoding="utf-8"?>
<sst xmlns="http://schemas.openxmlformats.org/spreadsheetml/2006/main" count="304" uniqueCount="227">
  <si>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</si>
  <si>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</si>
  <si>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</si>
  <si>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</si>
  <si>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</si>
  <si>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</si>
  <si>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</si>
  <si>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</si>
  <si>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</si>
  <si>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</si>
  <si>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</si>
  <si>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</si>
  <si>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</si>
  <si>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</si>
  <si>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</si>
  <si>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</si>
  <si>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</si>
  <si>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</si>
  <si>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</si>
  <si>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</si>
  <si>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</si>
  <si>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</si>
  <si>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</si>
  <si>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</si>
  <si>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</si>
  <si>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</si>
  <si>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</si>
  <si>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</si>
  <si>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</si>
  <si>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</si>
  <si>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</si>
  <si>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</si>
  <si>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</si>
  <si>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</si>
  <si>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</si>
  <si>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</si>
  <si>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</si>
  <si>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</si>
  <si>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</si>
  <si>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</si>
  <si>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</si>
  <si>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</si>
  <si>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</si>
  <si>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</si>
  <si>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</si>
  <si>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</si>
  <si>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</si>
  <si>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</si>
  <si>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</si>
  <si>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</si>
  <si>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</si>
  <si>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</si>
  <si>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</si>
  <si>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</si>
  <si>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</si>
  <si>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</si>
  <si>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</si>
  <si>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</si>
  <si>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</si>
  <si>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</si>
  <si>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</si>
  <si>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</si>
  <si>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</si>
  <si>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</si>
  <si>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</si>
  <si>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</si>
  <si>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</si>
  <si>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</si>
  <si>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</si>
  <si>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</si>
  <si>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</si>
  <si>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</si>
  <si>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</si>
  <si>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</si>
  <si>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</si>
  <si>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</si>
  <si>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</si>
  <si>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</si>
  <si>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</si>
  <si>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</si>
  <si>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</si>
  <si>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</si>
  <si>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</si>
  <si>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</si>
  <si>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</si>
  <si>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</si>
  <si>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</si>
  <si>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</si>
  <si>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</si>
  <si>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</si>
  <si>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</si>
  <si>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</si>
  <si>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</si>
  <si>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</si>
  <si>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</si>
  <si>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</si>
  <si>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</si>
  <si>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</si>
  <si>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</si>
  <si>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</si>
  <si>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</si>
  <si>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</si>
  <si>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</si>
  <si>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</si>
  <si>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</si>
  <si>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</si>
  <si>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</si>
  <si>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</si>
  <si>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</si>
  <si>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</si>
  <si>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</si>
  <si>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</si>
  <si>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</si>
  <si>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</si>
  <si>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</si>
  <si>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</si>
  <si>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</si>
  <si>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</si>
  <si>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</si>
  <si>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</si>
  <si>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</si>
  <si>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</si>
  <si>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</si>
  <si>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</si>
  <si>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</si>
  <si>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</si>
  <si>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</si>
  <si>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</si>
  <si>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</si>
  <si>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</si>
  <si>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</si>
  <si>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</si>
  <si>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</si>
  <si>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</si>
  <si>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</si>
  <si>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</si>
  <si>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</si>
  <si>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</si>
  <si>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</si>
  <si>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</si>
  <si>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</si>
  <si>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</si>
  <si>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</si>
  <si>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</si>
  <si>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</si>
  <si>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</si>
  <si>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</si>
  <si>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</si>
  <si>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</si>
  <si>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</si>
  <si>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</si>
  <si>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</si>
  <si>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</si>
  <si>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</si>
  <si>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</si>
  <si>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</si>
  <si>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</si>
  <si>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</si>
  <si>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</si>
  <si>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</si>
  <si>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</si>
  <si>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</si>
  <si>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</si>
  <si>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</si>
  <si>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</si>
  <si>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</si>
  <si>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</si>
  <si>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</si>
  <si>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</si>
  <si>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</si>
  <si>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</si>
  <si>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</si>
  <si>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</si>
  <si>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</si>
  <si>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</si>
  <si>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</si>
  <si>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</si>
  <si>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</si>
  <si>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</si>
  <si>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</si>
  <si>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</si>
  <si>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</si>
  <si>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</si>
  <si>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</si>
  <si>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</si>
  <si>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</si>
  <si>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</si>
  <si>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</si>
  <si>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</si>
  <si>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</si>
  <si>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</si>
  <si>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</si>
  <si>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</si>
  <si>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</si>
  <si>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</si>
  <si>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</si>
  <si>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</si>
  <si>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</si>
  <si>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</si>
  <si>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</si>
  <si>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</si>
  <si>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</si>
  <si>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</si>
  <si>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</si>
  <si>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</si>
  <si>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</si>
  <si>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</si>
  <si>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</si>
  <si>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</si>
  <si>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</si>
  <si>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</si>
  <si>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</si>
  <si>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David Khazaradze - 2.55%</t>
  </si>
  <si>
    <t>Meijer Bob - 2.78%</t>
  </si>
  <si>
    <t>TBC HOLDINGS LTD - 20.89%</t>
  </si>
  <si>
    <t>EBRD - 20.01%</t>
  </si>
  <si>
    <t>I F C - 20.01%</t>
  </si>
  <si>
    <t>D E G - 11.43%</t>
  </si>
  <si>
    <t>LIQUID CRYSTAL INTERNATIONAL N.V - 7.14%</t>
  </si>
  <si>
    <t>JPMorgan Chase Bank - 4.98%</t>
  </si>
  <si>
    <t>Ashmore Cayman SPC - 4.57%</t>
  </si>
  <si>
    <t>F M O - 3.26%</t>
  </si>
  <si>
    <t>Badri Japaridze - 9.15%</t>
  </si>
  <si>
    <t>Mamuka Khazaradze -  18.43%</t>
  </si>
  <si>
    <t>TBC HOLDING LTD - 20.89%</t>
  </si>
  <si>
    <t>Steffen Suhany</t>
  </si>
  <si>
    <t>Eric J.  Rajendra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</si>
</sst>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9" fontId="18" fillId="0" borderId="1" xfId="6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9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20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3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10" fontId="18" fillId="0" borderId="1" xfId="6" applyNumberFormat="1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/>
    </xf>
    <xf numFmtId="0" fontId="22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1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9" xfId="0" applyBorder="1" applyAlignment="1"/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6"/>
  <sheetViews>
    <sheetView showGridLines="0" tabSelected="1" zoomScaleNormal="100" zoomScaleSheetLayoutView="100" workbookViewId="0"/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>
      <c r="A1" s="74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74" t="s">
        <v>15</v>
      </c>
      <c r="B2" s="84">
        <v>40816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"/>
      <c r="B3" s="5" t="s">
        <v>60</v>
      </c>
      <c r="F3" s="2"/>
      <c r="G3" s="2"/>
      <c r="H3" s="75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>
      <c r="A4" s="20"/>
      <c r="B4" s="21"/>
      <c r="C4" s="102" t="s">
        <v>17</v>
      </c>
      <c r="D4" s="102"/>
      <c r="E4" s="102"/>
      <c r="F4" s="103" t="s">
        <v>18</v>
      </c>
      <c r="G4" s="104"/>
      <c r="H4" s="10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22" t="s">
        <v>0</v>
      </c>
      <c r="B5" s="76" t="s">
        <v>22</v>
      </c>
      <c r="C5" s="83" t="s">
        <v>19</v>
      </c>
      <c r="D5" s="83" t="s">
        <v>20</v>
      </c>
      <c r="E5" s="83" t="s">
        <v>21</v>
      </c>
      <c r="F5" s="83" t="s">
        <v>19</v>
      </c>
      <c r="G5" s="83" t="s">
        <v>20</v>
      </c>
      <c r="H5" s="83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22">
        <v>1</v>
      </c>
      <c r="B6" s="6" t="s">
        <v>23</v>
      </c>
      <c r="C6" s="7">
        <v>45704591</v>
      </c>
      <c r="D6" s="7">
        <v>36796923</v>
      </c>
      <c r="E6" s="7">
        <v>82501514</v>
      </c>
      <c r="F6" s="7">
        <v>39789235</v>
      </c>
      <c r="G6" s="7">
        <v>34817584</v>
      </c>
      <c r="H6" s="7">
        <v>74606819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22">
        <v>2</v>
      </c>
      <c r="B7" s="6" t="s">
        <v>24</v>
      </c>
      <c r="C7" s="7">
        <v>60375615</v>
      </c>
      <c r="D7" s="7">
        <v>222958968</v>
      </c>
      <c r="E7" s="7">
        <v>283334583</v>
      </c>
      <c r="F7" s="7">
        <v>29896986</v>
      </c>
      <c r="G7" s="7">
        <v>57395864</v>
      </c>
      <c r="H7" s="7">
        <v>87292850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22">
        <v>3</v>
      </c>
      <c r="B8" s="6" t="s">
        <v>25</v>
      </c>
      <c r="C8" s="7">
        <v>60042239</v>
      </c>
      <c r="D8" s="7">
        <v>107303613</v>
      </c>
      <c r="E8" s="7">
        <v>167345851</v>
      </c>
      <c r="F8" s="7">
        <v>23850004</v>
      </c>
      <c r="G8" s="7">
        <v>194467059</v>
      </c>
      <c r="H8" s="7">
        <v>218317064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22">
        <v>5</v>
      </c>
      <c r="B10" s="6" t="s">
        <v>27</v>
      </c>
      <c r="C10" s="7">
        <v>323292848</v>
      </c>
      <c r="D10" s="7">
        <v>0</v>
      </c>
      <c r="E10" s="7">
        <v>323292848</v>
      </c>
      <c r="F10" s="7">
        <v>136423356</v>
      </c>
      <c r="G10" s="7">
        <v>0</v>
      </c>
      <c r="H10" s="7">
        <v>136423356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2">
        <v>6.1</v>
      </c>
      <c r="B11" s="8" t="s">
        <v>28</v>
      </c>
      <c r="C11" s="7">
        <v>440284674</v>
      </c>
      <c r="D11" s="7">
        <v>1468148930</v>
      </c>
      <c r="E11" s="7">
        <v>1908433604</v>
      </c>
      <c r="F11" s="7">
        <v>365323797</v>
      </c>
      <c r="G11" s="7">
        <v>1000805950</v>
      </c>
      <c r="H11" s="7">
        <v>1366129747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22">
        <v>6.2</v>
      </c>
      <c r="B12" s="8" t="s">
        <v>29</v>
      </c>
      <c r="C12" s="7">
        <v>-61625288</v>
      </c>
      <c r="D12" s="7">
        <v>-75179587</v>
      </c>
      <c r="E12" s="7">
        <v>-136804874</v>
      </c>
      <c r="F12" s="7">
        <v>-36265720</v>
      </c>
      <c r="G12" s="7">
        <v>-92772757</v>
      </c>
      <c r="H12" s="7">
        <v>-129038477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2">
        <v>6</v>
      </c>
      <c r="B13" s="6" t="s">
        <v>30</v>
      </c>
      <c r="C13" s="7">
        <v>378659386</v>
      </c>
      <c r="D13" s="7">
        <v>1392969344</v>
      </c>
      <c r="E13" s="7">
        <v>1771628730</v>
      </c>
      <c r="F13" s="7">
        <v>329058077</v>
      </c>
      <c r="G13" s="7">
        <v>908033192</v>
      </c>
      <c r="H13" s="7">
        <v>1237091269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2">
        <v>7</v>
      </c>
      <c r="B14" s="6" t="s">
        <v>31</v>
      </c>
      <c r="C14" s="7">
        <v>6582246</v>
      </c>
      <c r="D14" s="7">
        <v>14256952</v>
      </c>
      <c r="E14" s="7">
        <v>20839198</v>
      </c>
      <c r="F14" s="7">
        <v>3623039</v>
      </c>
      <c r="G14" s="7">
        <v>10779559</v>
      </c>
      <c r="H14" s="7">
        <v>14402598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2">
        <v>8</v>
      </c>
      <c r="B15" s="6" t="s">
        <v>32</v>
      </c>
      <c r="C15" s="7">
        <v>36671771</v>
      </c>
      <c r="D15" s="7" t="s">
        <v>207</v>
      </c>
      <c r="E15" s="7">
        <v>36671771</v>
      </c>
      <c r="F15" s="7">
        <v>43393127</v>
      </c>
      <c r="G15" s="7" t="s">
        <v>207</v>
      </c>
      <c r="H15" s="7">
        <v>43393127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2">
        <v>9</v>
      </c>
      <c r="B16" s="6" t="s">
        <v>33</v>
      </c>
      <c r="C16" s="7">
        <v>64706621</v>
      </c>
      <c r="D16" s="7">
        <v>0</v>
      </c>
      <c r="E16" s="7">
        <v>64706621</v>
      </c>
      <c r="F16" s="7">
        <v>36202912</v>
      </c>
      <c r="G16" s="7">
        <v>0</v>
      </c>
      <c r="H16" s="7">
        <v>36202912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2">
        <v>10</v>
      </c>
      <c r="B17" s="6" t="s">
        <v>34</v>
      </c>
      <c r="C17" s="7">
        <v>168676700</v>
      </c>
      <c r="D17" s="7" t="s">
        <v>207</v>
      </c>
      <c r="E17" s="7">
        <v>168676700</v>
      </c>
      <c r="F17" s="7">
        <v>154589797</v>
      </c>
      <c r="G17" s="7" t="s">
        <v>207</v>
      </c>
      <c r="H17" s="7">
        <v>154589797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2">
        <v>11</v>
      </c>
      <c r="B18" s="6" t="s">
        <v>35</v>
      </c>
      <c r="C18" s="7">
        <v>25683018</v>
      </c>
      <c r="D18" s="7">
        <v>34857198</v>
      </c>
      <c r="E18" s="7">
        <v>60540216</v>
      </c>
      <c r="F18" s="7">
        <v>13669258</v>
      </c>
      <c r="G18" s="7">
        <v>26609083</v>
      </c>
      <c r="H18" s="7">
        <v>40278341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>
      <c r="A19" s="22">
        <v>12</v>
      </c>
      <c r="B19" s="78" t="s">
        <v>36</v>
      </c>
      <c r="C19" s="7">
        <v>1170395037</v>
      </c>
      <c r="D19" s="7">
        <v>1809142996</v>
      </c>
      <c r="E19" s="7">
        <v>2979538033</v>
      </c>
      <c r="F19" s="7">
        <v>810495791</v>
      </c>
      <c r="G19" s="7">
        <v>1232102341</v>
      </c>
      <c r="H19" s="7">
        <v>2042598132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>
      <c r="A20" s="22"/>
      <c r="B20" s="76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2">
        <v>13</v>
      </c>
      <c r="B21" s="77" t="s">
        <v>38</v>
      </c>
      <c r="C21" s="7">
        <v>14178209</v>
      </c>
      <c r="D21" s="7">
        <v>144543707</v>
      </c>
      <c r="E21" s="7">
        <v>158721916</v>
      </c>
      <c r="F21" s="7">
        <v>12748771</v>
      </c>
      <c r="G21" s="7">
        <v>10210846</v>
      </c>
      <c r="H21" s="7">
        <v>22959617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2">
        <v>14</v>
      </c>
      <c r="B22" s="6" t="s">
        <v>39</v>
      </c>
      <c r="C22" s="7">
        <v>291670014</v>
      </c>
      <c r="D22" s="7">
        <v>178581683</v>
      </c>
      <c r="E22" s="7">
        <v>470251697</v>
      </c>
      <c r="F22" s="7">
        <v>178572549</v>
      </c>
      <c r="G22" s="7">
        <v>130659624</v>
      </c>
      <c r="H22" s="7">
        <v>309232172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2">
        <v>15</v>
      </c>
      <c r="B23" s="6" t="s">
        <v>40</v>
      </c>
      <c r="C23" s="7">
        <v>112938377</v>
      </c>
      <c r="D23" s="7">
        <v>321342028</v>
      </c>
      <c r="E23" s="7">
        <v>434280405</v>
      </c>
      <c r="F23" s="7">
        <v>99266426</v>
      </c>
      <c r="G23" s="7">
        <v>294184792</v>
      </c>
      <c r="H23" s="7">
        <v>393451218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2">
        <v>16</v>
      </c>
      <c r="B24" s="6" t="s">
        <v>41</v>
      </c>
      <c r="C24" s="7">
        <v>88394544</v>
      </c>
      <c r="D24" s="7">
        <v>765357195</v>
      </c>
      <c r="E24" s="7">
        <v>853751739</v>
      </c>
      <c r="F24" s="7">
        <v>47138559</v>
      </c>
      <c r="G24" s="7">
        <v>501746362</v>
      </c>
      <c r="H24" s="7">
        <v>548884921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2">
        <v>18</v>
      </c>
      <c r="B26" s="6" t="s">
        <v>43</v>
      </c>
      <c r="C26" s="7">
        <v>117153125</v>
      </c>
      <c r="D26" s="7">
        <v>265319359</v>
      </c>
      <c r="E26" s="7">
        <v>382472484</v>
      </c>
      <c r="F26" s="7">
        <v>21459375</v>
      </c>
      <c r="G26" s="7">
        <v>181942977</v>
      </c>
      <c r="H26" s="7">
        <v>203402352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>
        <v>19</v>
      </c>
      <c r="B27" s="6" t="s">
        <v>44</v>
      </c>
      <c r="C27" s="7">
        <v>2570091</v>
      </c>
      <c r="D27" s="7">
        <v>25652010</v>
      </c>
      <c r="E27" s="7">
        <v>28222101</v>
      </c>
      <c r="F27" s="7">
        <v>1913910</v>
      </c>
      <c r="G27" s="7">
        <v>23439029</v>
      </c>
      <c r="H27" s="7">
        <v>25352939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2">
        <v>20</v>
      </c>
      <c r="B28" s="6" t="s">
        <v>45</v>
      </c>
      <c r="C28" s="7">
        <v>48666098</v>
      </c>
      <c r="D28" s="7">
        <v>43188465</v>
      </c>
      <c r="E28" s="7">
        <v>91854563</v>
      </c>
      <c r="F28" s="7">
        <v>27038030</v>
      </c>
      <c r="G28" s="7">
        <v>10551730</v>
      </c>
      <c r="H28" s="7">
        <v>37589761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2">
        <v>21</v>
      </c>
      <c r="B29" s="6" t="s">
        <v>46</v>
      </c>
      <c r="C29" s="7">
        <v>0</v>
      </c>
      <c r="D29" s="7">
        <v>141185000</v>
      </c>
      <c r="E29" s="7">
        <v>141185000</v>
      </c>
      <c r="F29" s="7">
        <v>0</v>
      </c>
      <c r="G29" s="7">
        <v>158963200</v>
      </c>
      <c r="H29" s="7">
        <v>158963200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>
      <c r="A30" s="22">
        <v>22</v>
      </c>
      <c r="B30" s="78" t="s">
        <v>47</v>
      </c>
      <c r="C30" s="7">
        <v>675570459</v>
      </c>
      <c r="D30" s="7">
        <v>1885169447</v>
      </c>
      <c r="E30" s="7">
        <v>2560739906</v>
      </c>
      <c r="F30" s="7">
        <v>388137620</v>
      </c>
      <c r="G30" s="7">
        <v>1311698560</v>
      </c>
      <c r="H30" s="7">
        <v>1699836180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>
      <c r="A31" s="22"/>
      <c r="B31" s="76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2">
        <v>23</v>
      </c>
      <c r="B32" s="77" t="s">
        <v>49</v>
      </c>
      <c r="C32" s="7">
        <v>15171000</v>
      </c>
      <c r="D32" s="10" t="s">
        <v>207</v>
      </c>
      <c r="E32" s="7">
        <v>15171000</v>
      </c>
      <c r="F32" s="7">
        <v>14999800</v>
      </c>
      <c r="G32" s="10" t="s">
        <v>207</v>
      </c>
      <c r="H32" s="7">
        <v>14999800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22">
        <v>25</v>
      </c>
      <c r="B34" s="8" t="s">
        <v>51</v>
      </c>
      <c r="C34" s="7">
        <v>0</v>
      </c>
      <c r="D34" s="10" t="s">
        <v>207</v>
      </c>
      <c r="E34" s="7">
        <v>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22">
        <v>26</v>
      </c>
      <c r="B35" s="6" t="s">
        <v>52</v>
      </c>
      <c r="C35" s="7">
        <v>203090706</v>
      </c>
      <c r="D35" s="10" t="s">
        <v>207</v>
      </c>
      <c r="E35" s="7">
        <v>203090706</v>
      </c>
      <c r="F35" s="7">
        <v>201723108</v>
      </c>
      <c r="G35" s="10" t="s">
        <v>207</v>
      </c>
      <c r="H35" s="7">
        <v>201723108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22">
        <v>28</v>
      </c>
      <c r="B37" s="6" t="s">
        <v>54</v>
      </c>
      <c r="C37" s="7">
        <v>171752348</v>
      </c>
      <c r="D37" s="10" t="s">
        <v>207</v>
      </c>
      <c r="E37" s="7">
        <v>171752348</v>
      </c>
      <c r="F37" s="7">
        <v>95533150</v>
      </c>
      <c r="G37" s="10" t="s">
        <v>207</v>
      </c>
      <c r="H37" s="7">
        <v>95533150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22">
        <v>29</v>
      </c>
      <c r="B38" s="6" t="s">
        <v>55</v>
      </c>
      <c r="C38" s="7">
        <v>28784073</v>
      </c>
      <c r="D38" s="10" t="s">
        <v>207</v>
      </c>
      <c r="E38" s="7">
        <v>28784073</v>
      </c>
      <c r="F38" s="7">
        <v>30505894</v>
      </c>
      <c r="G38" s="10" t="s">
        <v>207</v>
      </c>
      <c r="H38" s="7">
        <v>30505894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>
      <c r="A39" s="22">
        <v>30</v>
      </c>
      <c r="B39" s="78" t="s">
        <v>56</v>
      </c>
      <c r="C39" s="7">
        <v>418798127</v>
      </c>
      <c r="D39" s="10" t="s">
        <v>207</v>
      </c>
      <c r="E39" s="7">
        <v>418798127</v>
      </c>
      <c r="F39" s="7">
        <v>342761952</v>
      </c>
      <c r="G39" s="10" t="s">
        <v>207</v>
      </c>
      <c r="H39" s="7">
        <v>342761952</v>
      </c>
    </row>
    <row r="40" spans="1:58" ht="18" customHeight="1" thickBot="1">
      <c r="A40" s="22">
        <v>31</v>
      </c>
      <c r="B40" s="79" t="s">
        <v>57</v>
      </c>
      <c r="C40" s="7">
        <v>1094368586</v>
      </c>
      <c r="D40" s="7">
        <v>1885169447</v>
      </c>
      <c r="E40" s="7">
        <v>2979538033</v>
      </c>
      <c r="F40" s="7">
        <v>730899572</v>
      </c>
      <c r="G40" s="7">
        <v>1311698560</v>
      </c>
      <c r="H40" s="7">
        <v>2042598132</v>
      </c>
    </row>
    <row r="41" spans="1:58" ht="18" customHeight="1">
      <c r="A41" s="81"/>
      <c r="B41" s="82"/>
      <c r="C41" s="73"/>
      <c r="D41" s="73"/>
      <c r="E41" s="73"/>
      <c r="F41" s="73"/>
      <c r="G41" s="73"/>
      <c r="H41" s="73"/>
    </row>
    <row r="42" spans="1:58" ht="20.25" customHeight="1">
      <c r="A42" s="80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>
      <c r="A43" s="80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80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/>
    <row r="48" spans="1:5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showGridLines="0" zoomScaleNormal="100" zoomScaleSheetLayoutView="100" workbookViewId="0">
      <selection sqref="A1:IV1"/>
    </sheetView>
  </sheetViews>
  <sheetFormatPr defaultRowHeight="13.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>
      <c r="A1" s="74" t="s">
        <v>13</v>
      </c>
      <c r="B1" s="1" t="s">
        <v>14</v>
      </c>
      <c r="C1" s="2"/>
      <c r="D1" s="2"/>
      <c r="E1" s="2"/>
      <c r="H1" s="1"/>
    </row>
    <row r="2" spans="1:8" ht="15" customHeight="1">
      <c r="A2" s="74" t="s">
        <v>15</v>
      </c>
      <c r="B2" s="84">
        <f>'RC'!B2</f>
        <v>40816</v>
      </c>
      <c r="C2" s="2"/>
      <c r="D2" s="2"/>
      <c r="E2" s="1"/>
      <c r="H2" s="34" t="s">
        <v>118</v>
      </c>
    </row>
    <row r="3" spans="1:8" ht="18" customHeight="1">
      <c r="A3" s="18"/>
      <c r="B3" s="85" t="s">
        <v>61</v>
      </c>
      <c r="C3" s="2"/>
      <c r="D3" s="2"/>
      <c r="E3" s="2"/>
      <c r="H3" s="75" t="s">
        <v>203</v>
      </c>
    </row>
    <row r="4" spans="1:8" ht="18" customHeight="1">
      <c r="A4" s="35"/>
      <c r="B4" s="24"/>
      <c r="C4" s="102" t="s">
        <v>17</v>
      </c>
      <c r="D4" s="102"/>
      <c r="E4" s="102"/>
      <c r="F4" s="103" t="s">
        <v>18</v>
      </c>
      <c r="G4" s="104"/>
      <c r="H4" s="104"/>
    </row>
    <row r="5" spans="1:8" s="18" customFormat="1" ht="14.25" customHeight="1">
      <c r="A5" s="31" t="s">
        <v>0</v>
      </c>
      <c r="B5" s="36"/>
      <c r="C5" s="83" t="s">
        <v>19</v>
      </c>
      <c r="D5" s="83" t="s">
        <v>20</v>
      </c>
      <c r="E5" s="83" t="s">
        <v>21</v>
      </c>
      <c r="F5" s="83" t="s">
        <v>19</v>
      </c>
      <c r="G5" s="83" t="s">
        <v>20</v>
      </c>
      <c r="H5" s="83" t="s">
        <v>21</v>
      </c>
    </row>
    <row r="6" spans="1:8" ht="15" customHeight="1">
      <c r="A6" s="25"/>
      <c r="B6" s="86" t="s">
        <v>62</v>
      </c>
      <c r="C6" s="9"/>
      <c r="D6" s="9"/>
      <c r="E6" s="9"/>
      <c r="F6" s="9"/>
      <c r="G6" s="9"/>
      <c r="H6" s="9"/>
    </row>
    <row r="7" spans="1:8">
      <c r="A7" s="25">
        <v>1</v>
      </c>
      <c r="B7" s="87" t="s">
        <v>63</v>
      </c>
      <c r="C7" s="9">
        <v>1624451</v>
      </c>
      <c r="D7" s="9">
        <v>2285969</v>
      </c>
      <c r="E7" s="29">
        <v>3910420</v>
      </c>
      <c r="F7" s="9">
        <v>295183</v>
      </c>
      <c r="G7" s="9">
        <v>2750378</v>
      </c>
      <c r="H7" s="29">
        <v>3045561</v>
      </c>
    </row>
    <row r="8" spans="1:8" ht="18" customHeight="1">
      <c r="A8" s="25">
        <v>2</v>
      </c>
      <c r="B8" s="87" t="s">
        <v>64</v>
      </c>
      <c r="C8" s="29">
        <v>59803081</v>
      </c>
      <c r="D8" s="29">
        <v>133696641</v>
      </c>
      <c r="E8" s="29">
        <v>193499722</v>
      </c>
      <c r="F8" s="29">
        <v>52872577</v>
      </c>
      <c r="G8" s="29">
        <v>112017127</v>
      </c>
      <c r="H8" s="29">
        <v>164889704</v>
      </c>
    </row>
    <row r="9" spans="1:8" ht="18" customHeight="1">
      <c r="A9" s="25">
        <v>2.1</v>
      </c>
      <c r="B9" s="87" t="s">
        <v>65</v>
      </c>
      <c r="C9" s="9">
        <v>262074</v>
      </c>
      <c r="D9" s="9">
        <v>0</v>
      </c>
      <c r="E9" s="29">
        <v>262074</v>
      </c>
      <c r="F9" s="9">
        <v>462</v>
      </c>
      <c r="G9" s="9">
        <v>0</v>
      </c>
      <c r="H9" s="29">
        <v>462</v>
      </c>
    </row>
    <row r="10" spans="1:8" ht="18" customHeight="1">
      <c r="A10" s="25">
        <v>2.2000000000000002</v>
      </c>
      <c r="B10" s="87" t="s">
        <v>66</v>
      </c>
      <c r="C10" s="9">
        <v>7873514</v>
      </c>
      <c r="D10" s="9">
        <v>43761520</v>
      </c>
      <c r="E10" s="29">
        <v>51635034</v>
      </c>
      <c r="F10" s="9">
        <v>10762252</v>
      </c>
      <c r="G10" s="9">
        <v>36105390</v>
      </c>
      <c r="H10" s="29">
        <v>46867642</v>
      </c>
    </row>
    <row r="11" spans="1:8" ht="18" customHeight="1">
      <c r="A11" s="25">
        <v>2.2999999999999998</v>
      </c>
      <c r="B11" s="87" t="s">
        <v>67</v>
      </c>
      <c r="C11" s="9">
        <v>1719301</v>
      </c>
      <c r="D11" s="9">
        <v>6532847</v>
      </c>
      <c r="E11" s="29">
        <v>8252148</v>
      </c>
      <c r="F11" s="9">
        <v>2010760</v>
      </c>
      <c r="G11" s="9">
        <v>2057876</v>
      </c>
      <c r="H11" s="29">
        <v>4068635</v>
      </c>
    </row>
    <row r="12" spans="1:8" ht="27" customHeight="1">
      <c r="A12" s="25">
        <v>2.4</v>
      </c>
      <c r="B12" s="87" t="s">
        <v>68</v>
      </c>
      <c r="C12" s="9">
        <v>184928</v>
      </c>
      <c r="D12" s="9">
        <v>1597753</v>
      </c>
      <c r="E12" s="29">
        <v>1782680</v>
      </c>
      <c r="F12" s="9">
        <v>31535</v>
      </c>
      <c r="G12" s="9">
        <v>2995171</v>
      </c>
      <c r="H12" s="29">
        <v>3026706</v>
      </c>
    </row>
    <row r="13" spans="1:8" ht="18" customHeight="1">
      <c r="A13" s="25">
        <v>2.5</v>
      </c>
      <c r="B13" s="87" t="s">
        <v>69</v>
      </c>
      <c r="C13" s="9">
        <v>2016278</v>
      </c>
      <c r="D13" s="9">
        <v>11585050</v>
      </c>
      <c r="E13" s="29">
        <v>13601328</v>
      </c>
      <c r="F13" s="9">
        <v>2880848</v>
      </c>
      <c r="G13" s="9">
        <v>7642729</v>
      </c>
      <c r="H13" s="29">
        <v>10523577</v>
      </c>
    </row>
    <row r="14" spans="1:8" ht="27" customHeight="1">
      <c r="A14" s="25">
        <v>2.6</v>
      </c>
      <c r="B14" s="87" t="s">
        <v>70</v>
      </c>
      <c r="C14" s="9">
        <v>4089926</v>
      </c>
      <c r="D14" s="9">
        <v>12208035</v>
      </c>
      <c r="E14" s="29">
        <v>16297961</v>
      </c>
      <c r="F14" s="9">
        <v>4280105</v>
      </c>
      <c r="G14" s="9">
        <v>13353575</v>
      </c>
      <c r="H14" s="29">
        <v>17633680</v>
      </c>
    </row>
    <row r="15" spans="1:8" ht="27" customHeight="1">
      <c r="A15" s="25">
        <v>2.7</v>
      </c>
      <c r="B15" s="87" t="s">
        <v>71</v>
      </c>
      <c r="C15" s="9">
        <v>1411224</v>
      </c>
      <c r="D15" s="9">
        <v>5041092</v>
      </c>
      <c r="E15" s="29">
        <v>6452316</v>
      </c>
      <c r="F15" s="9">
        <v>125425</v>
      </c>
      <c r="G15" s="9">
        <v>4648716</v>
      </c>
      <c r="H15" s="29">
        <v>4774141</v>
      </c>
    </row>
    <row r="16" spans="1:8" ht="18" customHeight="1">
      <c r="A16" s="25">
        <v>2.8</v>
      </c>
      <c r="B16" s="87" t="s">
        <v>72</v>
      </c>
      <c r="C16" s="9">
        <v>32701227</v>
      </c>
      <c r="D16" s="9">
        <v>48414841</v>
      </c>
      <c r="E16" s="29">
        <v>81116068</v>
      </c>
      <c r="F16" s="9">
        <v>27595273</v>
      </c>
      <c r="G16" s="9">
        <v>39113109</v>
      </c>
      <c r="H16" s="29">
        <v>66708382</v>
      </c>
    </row>
    <row r="17" spans="1:8" ht="18" customHeight="1">
      <c r="A17" s="25">
        <v>2.9</v>
      </c>
      <c r="B17" s="87" t="s">
        <v>73</v>
      </c>
      <c r="C17" s="9">
        <v>9544610</v>
      </c>
      <c r="D17" s="9">
        <v>4555502</v>
      </c>
      <c r="E17" s="29">
        <v>14100113</v>
      </c>
      <c r="F17" s="9">
        <v>5185918</v>
      </c>
      <c r="G17" s="9">
        <v>6100561</v>
      </c>
      <c r="H17" s="29">
        <v>11286479</v>
      </c>
    </row>
    <row r="18" spans="1:8" ht="18" customHeight="1">
      <c r="A18" s="25">
        <v>3</v>
      </c>
      <c r="B18" s="87" t="s">
        <v>211</v>
      </c>
      <c r="C18" s="9">
        <v>4145284</v>
      </c>
      <c r="D18" s="9">
        <v>1785428</v>
      </c>
      <c r="E18" s="29">
        <v>5930712</v>
      </c>
      <c r="F18" s="9"/>
      <c r="G18" s="9"/>
      <c r="H18" s="29"/>
    </row>
    <row r="19" spans="1:8" ht="18" customHeight="1">
      <c r="A19" s="25">
        <v>4</v>
      </c>
      <c r="B19" s="87" t="s">
        <v>74</v>
      </c>
      <c r="C19" s="9">
        <v>19925072</v>
      </c>
      <c r="D19" s="9">
        <v>0</v>
      </c>
      <c r="E19" s="29">
        <v>19925072</v>
      </c>
      <c r="F19" s="9">
        <v>6665474</v>
      </c>
      <c r="G19" s="9">
        <v>149186</v>
      </c>
      <c r="H19" s="29">
        <v>6814660</v>
      </c>
    </row>
    <row r="20" spans="1:8" ht="18" customHeight="1">
      <c r="A20" s="25">
        <v>5</v>
      </c>
      <c r="B20" s="87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>
      <c r="A21" s="25">
        <v>6</v>
      </c>
      <c r="B21" s="38" t="s">
        <v>76</v>
      </c>
      <c r="C21" s="29">
        <v>85497889</v>
      </c>
      <c r="D21" s="29">
        <v>137768038</v>
      </c>
      <c r="E21" s="29">
        <v>223265926</v>
      </c>
      <c r="F21" s="29">
        <v>59833234</v>
      </c>
      <c r="G21" s="29">
        <v>114916691</v>
      </c>
      <c r="H21" s="29">
        <v>174749925</v>
      </c>
    </row>
    <row r="22" spans="1:8" ht="18" customHeight="1">
      <c r="A22" s="25"/>
      <c r="B22" s="86" t="s">
        <v>77</v>
      </c>
      <c r="C22" s="9"/>
      <c r="D22" s="9"/>
      <c r="E22" s="9"/>
      <c r="F22" s="9"/>
      <c r="G22" s="9"/>
      <c r="H22" s="9"/>
    </row>
    <row r="23" spans="1:8" ht="18" customHeight="1">
      <c r="A23" s="25">
        <v>6</v>
      </c>
      <c r="B23" s="87" t="s">
        <v>78</v>
      </c>
      <c r="C23" s="9">
        <v>8413671</v>
      </c>
      <c r="D23" s="9">
        <v>5483821</v>
      </c>
      <c r="E23" s="7">
        <v>13897492</v>
      </c>
      <c r="F23" s="9">
        <v>4296342</v>
      </c>
      <c r="G23" s="9">
        <v>2400916</v>
      </c>
      <c r="H23" s="7">
        <v>6697258</v>
      </c>
    </row>
    <row r="24" spans="1:8" ht="18" customHeight="1">
      <c r="A24" s="25">
        <v>7</v>
      </c>
      <c r="B24" s="87" t="s">
        <v>79</v>
      </c>
      <c r="C24" s="9">
        <v>7540849</v>
      </c>
      <c r="D24" s="9">
        <v>50059979</v>
      </c>
      <c r="E24" s="7">
        <v>57600827</v>
      </c>
      <c r="F24" s="9">
        <v>6253903</v>
      </c>
      <c r="G24" s="9">
        <v>44602915</v>
      </c>
      <c r="H24" s="7">
        <v>50856818</v>
      </c>
    </row>
    <row r="25" spans="1:8" ht="18" customHeight="1">
      <c r="A25" s="25">
        <v>8</v>
      </c>
      <c r="B25" s="87" t="s">
        <v>80</v>
      </c>
      <c r="C25" s="9">
        <v>1553911</v>
      </c>
      <c r="D25" s="9">
        <v>1219791</v>
      </c>
      <c r="E25" s="7">
        <v>2773702</v>
      </c>
      <c r="F25" s="9">
        <v>957236</v>
      </c>
      <c r="G25" s="9">
        <v>60317</v>
      </c>
      <c r="H25" s="7">
        <v>1017553</v>
      </c>
    </row>
    <row r="26" spans="1:8" ht="18" customHeight="1">
      <c r="A26" s="25">
        <v>9</v>
      </c>
      <c r="B26" s="87" t="s">
        <v>81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</row>
    <row r="27" spans="1:8" ht="18" customHeight="1">
      <c r="A27" s="25">
        <v>10</v>
      </c>
      <c r="B27" s="87" t="s">
        <v>82</v>
      </c>
      <c r="C27" s="9">
        <v>2331690</v>
      </c>
      <c r="D27" s="9">
        <v>22285781</v>
      </c>
      <c r="E27" s="7">
        <v>24617471</v>
      </c>
      <c r="F27" s="9">
        <v>579599</v>
      </c>
      <c r="G27" s="9">
        <v>20141301</v>
      </c>
      <c r="H27" s="7">
        <v>20720900</v>
      </c>
    </row>
    <row r="28" spans="1:8" ht="18" customHeight="1">
      <c r="A28" s="25">
        <v>11</v>
      </c>
      <c r="B28" s="87" t="s">
        <v>83</v>
      </c>
      <c r="C28" s="9">
        <v>34039</v>
      </c>
      <c r="D28" s="9">
        <v>0</v>
      </c>
      <c r="E28" s="7">
        <v>34039</v>
      </c>
      <c r="F28" s="9">
        <v>16772</v>
      </c>
      <c r="G28" s="9">
        <v>0</v>
      </c>
      <c r="H28" s="7">
        <v>16772</v>
      </c>
    </row>
    <row r="29" spans="1:8" ht="18" customHeight="1">
      <c r="A29" s="25">
        <v>12</v>
      </c>
      <c r="B29" s="27" t="s">
        <v>84</v>
      </c>
      <c r="C29" s="29">
        <v>19874159</v>
      </c>
      <c r="D29" s="29">
        <v>79049372</v>
      </c>
      <c r="E29" s="7">
        <v>98923530</v>
      </c>
      <c r="F29" s="29">
        <v>12103852</v>
      </c>
      <c r="G29" s="29">
        <v>67205449</v>
      </c>
      <c r="H29" s="7">
        <v>79309300</v>
      </c>
    </row>
    <row r="30" spans="1:8" ht="18" customHeight="1">
      <c r="A30" s="25">
        <v>13</v>
      </c>
      <c r="B30" s="27" t="s">
        <v>85</v>
      </c>
      <c r="C30" s="29">
        <v>65623730</v>
      </c>
      <c r="D30" s="29">
        <v>58718666</v>
      </c>
      <c r="E30" s="7">
        <v>124342396</v>
      </c>
      <c r="F30" s="29">
        <v>47729383</v>
      </c>
      <c r="G30" s="29">
        <v>47711242</v>
      </c>
      <c r="H30" s="7">
        <v>95440625</v>
      </c>
    </row>
    <row r="31" spans="1:8" ht="18" customHeight="1">
      <c r="A31" s="25"/>
      <c r="B31" s="37"/>
      <c r="C31" s="9"/>
      <c r="D31" s="9"/>
      <c r="E31" s="9"/>
      <c r="F31" s="9"/>
      <c r="G31" s="9"/>
      <c r="H31" s="9"/>
    </row>
    <row r="32" spans="1:8" ht="18" customHeight="1">
      <c r="A32" s="25"/>
      <c r="B32" s="86" t="s">
        <v>86</v>
      </c>
      <c r="C32" s="9"/>
      <c r="D32" s="9"/>
      <c r="E32" s="39"/>
      <c r="F32" s="9"/>
      <c r="G32" s="9"/>
      <c r="H32" s="39"/>
    </row>
    <row r="33" spans="1:9" ht="18" customHeight="1">
      <c r="A33" s="25">
        <v>14</v>
      </c>
      <c r="B33" s="87" t="s">
        <v>87</v>
      </c>
      <c r="C33" s="10">
        <v>13564955</v>
      </c>
      <c r="D33" s="10">
        <v>6922502</v>
      </c>
      <c r="E33" s="10">
        <v>20487457</v>
      </c>
      <c r="F33" s="10">
        <v>10164219</v>
      </c>
      <c r="G33" s="10">
        <v>7683202</v>
      </c>
      <c r="H33" s="10">
        <v>17847420</v>
      </c>
    </row>
    <row r="34" spans="1:9" ht="18" customHeight="1">
      <c r="A34" s="25">
        <v>14.1</v>
      </c>
      <c r="B34" s="87" t="s">
        <v>88</v>
      </c>
      <c r="C34" s="9">
        <v>18140392</v>
      </c>
      <c r="D34" s="9">
        <v>14493497</v>
      </c>
      <c r="E34" s="10">
        <v>32633889</v>
      </c>
      <c r="F34" s="9">
        <v>13544465</v>
      </c>
      <c r="G34" s="9">
        <v>10354671</v>
      </c>
      <c r="H34" s="10">
        <v>23899136</v>
      </c>
      <c r="I34" s="71"/>
    </row>
    <row r="35" spans="1:9" ht="18" customHeight="1">
      <c r="A35" s="25">
        <v>14.2</v>
      </c>
      <c r="B35" s="87" t="s">
        <v>89</v>
      </c>
      <c r="C35" s="9">
        <v>4575437</v>
      </c>
      <c r="D35" s="9">
        <v>7570995</v>
      </c>
      <c r="E35" s="10">
        <v>12146433</v>
      </c>
      <c r="F35" s="9">
        <v>3380246</v>
      </c>
      <c r="G35" s="9">
        <v>2671469</v>
      </c>
      <c r="H35" s="10">
        <v>6051715</v>
      </c>
    </row>
    <row r="36" spans="1:9" ht="18" customHeight="1">
      <c r="A36" s="25">
        <v>15</v>
      </c>
      <c r="B36" s="87" t="s">
        <v>90</v>
      </c>
      <c r="C36" s="9">
        <v>283023</v>
      </c>
      <c r="D36" s="9">
        <v>7138</v>
      </c>
      <c r="E36" s="10">
        <v>290161</v>
      </c>
      <c r="F36" s="9">
        <v>99767</v>
      </c>
      <c r="G36" s="9">
        <v>7395</v>
      </c>
      <c r="H36" s="10">
        <v>107163</v>
      </c>
    </row>
    <row r="37" spans="1:9" ht="18" customHeight="1">
      <c r="A37" s="25">
        <v>16</v>
      </c>
      <c r="B37" s="87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>
      <c r="A38" s="25">
        <v>17</v>
      </c>
      <c r="B38" s="87" t="s">
        <v>92</v>
      </c>
      <c r="C38" s="9">
        <v>29829</v>
      </c>
      <c r="D38" s="9">
        <v>0</v>
      </c>
      <c r="E38" s="10">
        <v>29829</v>
      </c>
      <c r="F38" s="9">
        <v>-12441166</v>
      </c>
      <c r="G38" s="9">
        <v>339859</v>
      </c>
      <c r="H38" s="10">
        <v>-12101307</v>
      </c>
    </row>
    <row r="39" spans="1:9" ht="18" customHeight="1">
      <c r="A39" s="25">
        <v>18</v>
      </c>
      <c r="B39" s="87" t="s">
        <v>93</v>
      </c>
      <c r="C39" s="9">
        <v>19417446</v>
      </c>
      <c r="D39" s="9"/>
      <c r="E39" s="10">
        <v>19417446</v>
      </c>
      <c r="F39" s="9">
        <v>16400999</v>
      </c>
      <c r="G39" s="9"/>
      <c r="H39" s="10">
        <v>16400999</v>
      </c>
    </row>
    <row r="40" spans="1:9" ht="18" customHeight="1">
      <c r="A40" s="25">
        <v>19</v>
      </c>
      <c r="B40" s="87" t="s">
        <v>94</v>
      </c>
      <c r="C40" s="9">
        <v>-1809533</v>
      </c>
      <c r="D40" s="9"/>
      <c r="E40" s="10">
        <v>-1809533</v>
      </c>
      <c r="F40" s="9">
        <v>-1532235</v>
      </c>
      <c r="G40" s="9"/>
      <c r="H40" s="10">
        <v>-1532235</v>
      </c>
    </row>
    <row r="41" spans="1:9" ht="18" customHeight="1">
      <c r="A41" s="25">
        <v>20</v>
      </c>
      <c r="B41" s="87" t="s">
        <v>95</v>
      </c>
      <c r="C41" s="9">
        <v>-110968</v>
      </c>
      <c r="D41" s="9"/>
      <c r="E41" s="10">
        <v>-110968</v>
      </c>
      <c r="F41" s="9">
        <v>-415614</v>
      </c>
      <c r="G41" s="9"/>
      <c r="H41" s="10">
        <v>-415614</v>
      </c>
    </row>
    <row r="42" spans="1:9" ht="18" customHeight="1">
      <c r="A42" s="25">
        <v>21</v>
      </c>
      <c r="B42" s="87" t="s">
        <v>96</v>
      </c>
      <c r="C42" s="9">
        <v>1864808</v>
      </c>
      <c r="D42" s="9">
        <v>4013529</v>
      </c>
      <c r="E42" s="10">
        <v>5878337</v>
      </c>
      <c r="F42" s="9">
        <v>1537462</v>
      </c>
      <c r="G42" s="9">
        <v>3281382</v>
      </c>
      <c r="H42" s="10">
        <v>4818844</v>
      </c>
    </row>
    <row r="43" spans="1:9" ht="18" customHeight="1">
      <c r="A43" s="25">
        <v>22</v>
      </c>
      <c r="B43" s="87" t="s">
        <v>97</v>
      </c>
      <c r="C43" s="9">
        <v>4845667</v>
      </c>
      <c r="D43" s="9">
        <v>2573818</v>
      </c>
      <c r="E43" s="10">
        <v>7419486</v>
      </c>
      <c r="F43" s="9">
        <v>8368737</v>
      </c>
      <c r="G43" s="9">
        <v>6071403</v>
      </c>
      <c r="H43" s="10">
        <v>14440140</v>
      </c>
    </row>
    <row r="44" spans="1:9" ht="18" customHeight="1">
      <c r="A44" s="25">
        <v>23</v>
      </c>
      <c r="B44" s="27" t="s">
        <v>98</v>
      </c>
      <c r="C44" s="29">
        <v>38085227</v>
      </c>
      <c r="D44" s="29">
        <v>13516987</v>
      </c>
      <c r="E44" s="10">
        <v>51602214</v>
      </c>
      <c r="F44" s="29">
        <v>22182168</v>
      </c>
      <c r="G44" s="29">
        <v>17383241</v>
      </c>
      <c r="H44" s="10">
        <v>39565409</v>
      </c>
    </row>
    <row r="45" spans="1:9" ht="18" customHeight="1">
      <c r="A45" s="25"/>
      <c r="B45" s="86" t="s">
        <v>99</v>
      </c>
      <c r="C45" s="9"/>
      <c r="D45" s="9"/>
      <c r="E45" s="39"/>
      <c r="F45" s="9"/>
      <c r="G45" s="9"/>
      <c r="H45" s="39"/>
    </row>
    <row r="46" spans="1:9" ht="27" customHeight="1">
      <c r="A46" s="25">
        <v>24</v>
      </c>
      <c r="B46" s="87" t="s">
        <v>100</v>
      </c>
      <c r="C46" s="9">
        <v>4425697</v>
      </c>
      <c r="D46" s="9">
        <v>2147704</v>
      </c>
      <c r="E46" s="29">
        <v>6573401</v>
      </c>
      <c r="F46" s="9">
        <v>4188875</v>
      </c>
      <c r="G46" s="9">
        <v>5052755</v>
      </c>
      <c r="H46" s="29">
        <v>9241630</v>
      </c>
    </row>
    <row r="47" spans="1:9" ht="18" customHeight="1">
      <c r="A47" s="25">
        <v>25</v>
      </c>
      <c r="B47" s="87" t="s">
        <v>101</v>
      </c>
      <c r="C47" s="9">
        <v>4704761</v>
      </c>
      <c r="D47" s="9">
        <v>802530</v>
      </c>
      <c r="E47" s="29">
        <v>5507292</v>
      </c>
      <c r="F47" s="9">
        <v>3805821</v>
      </c>
      <c r="G47" s="9">
        <v>292153</v>
      </c>
      <c r="H47" s="29">
        <v>4097974</v>
      </c>
    </row>
    <row r="48" spans="1:9" ht="18" customHeight="1">
      <c r="A48" s="25">
        <v>26</v>
      </c>
      <c r="B48" s="87" t="s">
        <v>102</v>
      </c>
      <c r="C48" s="9">
        <v>46508408</v>
      </c>
      <c r="D48" s="9"/>
      <c r="E48" s="29">
        <v>46508408</v>
      </c>
      <c r="F48" s="9">
        <v>35306854</v>
      </c>
      <c r="G48" s="9"/>
      <c r="H48" s="29">
        <v>35306854</v>
      </c>
    </row>
    <row r="49" spans="1:8" ht="18" customHeight="1">
      <c r="A49" s="25">
        <v>27</v>
      </c>
      <c r="B49" s="87" t="s">
        <v>103</v>
      </c>
      <c r="C49" s="9">
        <v>1446677</v>
      </c>
      <c r="D49" s="9"/>
      <c r="E49" s="29">
        <v>1446677</v>
      </c>
      <c r="F49" s="9">
        <v>1070475</v>
      </c>
      <c r="G49" s="9"/>
      <c r="H49" s="29">
        <v>1070475</v>
      </c>
    </row>
    <row r="50" spans="1:8" ht="18" customHeight="1">
      <c r="A50" s="25">
        <v>28</v>
      </c>
      <c r="B50" s="87" t="s">
        <v>104</v>
      </c>
      <c r="C50" s="9">
        <v>9708826</v>
      </c>
      <c r="D50" s="9"/>
      <c r="E50" s="29">
        <v>9708826</v>
      </c>
      <c r="F50" s="9">
        <v>9961377</v>
      </c>
      <c r="G50" s="9"/>
      <c r="H50" s="29">
        <v>9961377</v>
      </c>
    </row>
    <row r="51" spans="1:8" ht="18" customHeight="1">
      <c r="A51" s="25">
        <v>29</v>
      </c>
      <c r="B51" s="87" t="s">
        <v>105</v>
      </c>
      <c r="C51" s="9">
        <v>14382549</v>
      </c>
      <c r="D51" s="9">
        <v>414366</v>
      </c>
      <c r="E51" s="29">
        <v>14796915</v>
      </c>
      <c r="F51" s="9">
        <v>13278449</v>
      </c>
      <c r="G51" s="9">
        <v>239174</v>
      </c>
      <c r="H51" s="29">
        <v>13517624</v>
      </c>
    </row>
    <row r="52" spans="1:8" ht="18" customHeight="1">
      <c r="A52" s="25">
        <v>30</v>
      </c>
      <c r="B52" s="27" t="s">
        <v>106</v>
      </c>
      <c r="C52" s="29">
        <v>81176919</v>
      </c>
      <c r="D52" s="29">
        <v>3364600</v>
      </c>
      <c r="E52" s="29">
        <v>84541519</v>
      </c>
      <c r="F52" s="29">
        <v>67611850</v>
      </c>
      <c r="G52" s="29">
        <v>5584082</v>
      </c>
      <c r="H52" s="29">
        <v>73195933</v>
      </c>
    </row>
    <row r="53" spans="1:8" ht="18" customHeight="1">
      <c r="A53" s="25">
        <v>31</v>
      </c>
      <c r="B53" s="27" t="s">
        <v>107</v>
      </c>
      <c r="C53" s="29">
        <v>-43091692</v>
      </c>
      <c r="D53" s="29">
        <v>10152387</v>
      </c>
      <c r="E53" s="29">
        <v>-32939305</v>
      </c>
      <c r="F53" s="29">
        <v>-45429682</v>
      </c>
      <c r="G53" s="29">
        <v>11799159</v>
      </c>
      <c r="H53" s="29">
        <v>-33630523</v>
      </c>
    </row>
    <row r="54" spans="1:8" ht="15" customHeight="1">
      <c r="A54" s="25"/>
      <c r="B54" s="37"/>
      <c r="C54" s="40"/>
      <c r="D54" s="40"/>
      <c r="E54" s="40"/>
      <c r="F54" s="40"/>
      <c r="G54" s="40"/>
      <c r="H54" s="40"/>
    </row>
    <row r="55" spans="1:8" ht="18" customHeight="1">
      <c r="A55" s="25">
        <v>32</v>
      </c>
      <c r="B55" s="88" t="s">
        <v>108</v>
      </c>
      <c r="C55" s="29">
        <v>22532038</v>
      </c>
      <c r="D55" s="29">
        <v>68871053</v>
      </c>
      <c r="E55" s="29">
        <v>91403091</v>
      </c>
      <c r="F55" s="29">
        <v>2299701</v>
      </c>
      <c r="G55" s="29">
        <v>59510401</v>
      </c>
      <c r="H55" s="29">
        <v>61810102</v>
      </c>
    </row>
    <row r="56" spans="1:8" ht="15" customHeight="1">
      <c r="A56" s="25"/>
      <c r="B56" s="27"/>
      <c r="C56" s="29"/>
      <c r="D56" s="29"/>
      <c r="E56" s="29"/>
      <c r="F56" s="29"/>
      <c r="G56" s="29"/>
      <c r="H56" s="29"/>
    </row>
    <row r="57" spans="1:8" ht="18" customHeight="1">
      <c r="A57" s="25">
        <v>33</v>
      </c>
      <c r="B57" s="87" t="s">
        <v>109</v>
      </c>
      <c r="C57" s="9">
        <v>7184018</v>
      </c>
      <c r="D57" s="9" t="s">
        <v>207</v>
      </c>
      <c r="E57" s="29">
        <v>7184018</v>
      </c>
      <c r="F57" s="9">
        <v>19713286</v>
      </c>
      <c r="G57" s="9" t="s">
        <v>207</v>
      </c>
      <c r="H57" s="29">
        <v>19713286</v>
      </c>
    </row>
    <row r="58" spans="1:8">
      <c r="A58" s="25">
        <v>34</v>
      </c>
      <c r="B58" s="87" t="s">
        <v>110</v>
      </c>
      <c r="C58" s="9"/>
      <c r="D58" s="9" t="s">
        <v>207</v>
      </c>
      <c r="E58" s="29">
        <v>0</v>
      </c>
      <c r="F58" s="9"/>
      <c r="G58" s="9" t="s">
        <v>207</v>
      </c>
      <c r="H58" s="29">
        <v>0</v>
      </c>
    </row>
    <row r="59" spans="1:8" ht="18" customHeight="1">
      <c r="A59" s="25">
        <v>35</v>
      </c>
      <c r="B59" s="87" t="s">
        <v>111</v>
      </c>
      <c r="C59" s="9">
        <v>-24434</v>
      </c>
      <c r="D59" s="9" t="s">
        <v>207</v>
      </c>
      <c r="E59" s="29">
        <v>-24434</v>
      </c>
      <c r="F59" s="9">
        <v>5880489</v>
      </c>
      <c r="G59" s="9" t="s">
        <v>207</v>
      </c>
      <c r="H59" s="29">
        <v>5880489</v>
      </c>
    </row>
    <row r="60" spans="1:8" ht="18" customHeight="1">
      <c r="A60" s="25">
        <v>36</v>
      </c>
      <c r="B60" s="27" t="s">
        <v>112</v>
      </c>
      <c r="C60" s="29">
        <v>7159585</v>
      </c>
      <c r="D60" s="29">
        <v>0</v>
      </c>
      <c r="E60" s="29">
        <v>7159585</v>
      </c>
      <c r="F60" s="29">
        <v>25593775</v>
      </c>
      <c r="G60" s="29">
        <v>0</v>
      </c>
      <c r="H60" s="29">
        <v>25593775</v>
      </c>
    </row>
    <row r="61" spans="1:8" ht="15.95" customHeight="1">
      <c r="A61" s="25"/>
      <c r="B61" s="41"/>
      <c r="C61" s="9"/>
      <c r="D61" s="9"/>
      <c r="E61" s="39"/>
      <c r="F61" s="9"/>
      <c r="G61" s="9"/>
      <c r="H61" s="39"/>
    </row>
    <row r="62" spans="1:8" ht="27" customHeight="1">
      <c r="A62" s="25">
        <v>37</v>
      </c>
      <c r="B62" s="89" t="s">
        <v>113</v>
      </c>
      <c r="C62" s="29">
        <v>15372454</v>
      </c>
      <c r="D62" s="29">
        <v>68871053</v>
      </c>
      <c r="E62" s="29">
        <v>84243507</v>
      </c>
      <c r="F62" s="29">
        <v>-23294074</v>
      </c>
      <c r="G62" s="29">
        <v>59510401</v>
      </c>
      <c r="H62" s="29">
        <v>36216327</v>
      </c>
    </row>
    <row r="63" spans="1:8" s="19" customFormat="1" ht="18" customHeight="1">
      <c r="A63" s="31">
        <v>38</v>
      </c>
      <c r="B63" s="87" t="s">
        <v>114</v>
      </c>
      <c r="C63" s="30">
        <v>14321297</v>
      </c>
      <c r="D63" s="30"/>
      <c r="E63" s="29">
        <v>14321297</v>
      </c>
      <c r="F63" s="30">
        <v>6518829</v>
      </c>
      <c r="G63" s="30"/>
      <c r="H63" s="29">
        <v>6518829</v>
      </c>
    </row>
    <row r="64" spans="1:8" ht="18" customHeight="1">
      <c r="A64" s="25">
        <v>39</v>
      </c>
      <c r="B64" s="27" t="s">
        <v>115</v>
      </c>
      <c r="C64" s="29">
        <v>1051157</v>
      </c>
      <c r="D64" s="29">
        <v>68871053</v>
      </c>
      <c r="E64" s="29">
        <v>69922210</v>
      </c>
      <c r="F64" s="29">
        <v>-29812903</v>
      </c>
      <c r="G64" s="29">
        <v>59510401</v>
      </c>
      <c r="H64" s="29">
        <v>29697498</v>
      </c>
    </row>
    <row r="65" spans="1:8" s="19" customFormat="1" ht="18" customHeight="1">
      <c r="A65" s="31">
        <v>40</v>
      </c>
      <c r="B65" s="87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>
      <c r="A66" s="31">
        <v>41</v>
      </c>
      <c r="B66" s="90" t="s">
        <v>117</v>
      </c>
      <c r="C66" s="29">
        <v>1051157</v>
      </c>
      <c r="D66" s="29">
        <v>68871053</v>
      </c>
      <c r="E66" s="29">
        <v>69922210</v>
      </c>
      <c r="F66" s="29">
        <v>-29812903</v>
      </c>
      <c r="G66" s="29">
        <v>59510401</v>
      </c>
      <c r="H66" s="29">
        <v>29697498</v>
      </c>
    </row>
    <row r="67" spans="1:8" ht="23.25" customHeight="1">
      <c r="A67" s="42"/>
      <c r="B67" s="43"/>
      <c r="C67" s="44"/>
      <c r="D67" s="44"/>
      <c r="E67" s="44"/>
      <c r="F67" s="44"/>
      <c r="G67" s="44"/>
      <c r="H67" s="44"/>
    </row>
    <row r="68" spans="1:8" ht="19.5" customHeight="1">
      <c r="A68" s="80" t="s">
        <v>58</v>
      </c>
      <c r="B68" s="2"/>
      <c r="C68" s="12"/>
      <c r="D68" s="12"/>
      <c r="E68" s="12"/>
    </row>
    <row r="69" spans="1:8" ht="8.25" customHeight="1">
      <c r="A69" s="80"/>
      <c r="B69" s="2"/>
      <c r="C69" s="12"/>
      <c r="D69" s="12"/>
      <c r="E69" s="12"/>
    </row>
    <row r="70" spans="1:8" ht="14.1" customHeight="1">
      <c r="A70" s="80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showGridLines="0" zoomScaleNormal="100" zoomScaleSheetLayoutView="100" workbookViewId="0"/>
  </sheetViews>
  <sheetFormatPr defaultRowHeight="13.5"/>
  <cols>
    <col min="1" max="1" width="5.42578125" style="13" customWidth="1"/>
    <col min="2" max="2" width="58.140625" style="13" bestFit="1" customWidth="1"/>
    <col min="3" max="3" width="13.140625" style="13" customWidth="1"/>
    <col min="4" max="4" width="11.28515625" style="13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>
      <c r="A1" s="74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>
      <c r="A2" s="74" t="s">
        <v>15</v>
      </c>
      <c r="B2" s="84">
        <f>'RC'!B2</f>
        <v>40816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>
      <c r="B3" s="15" t="s">
        <v>119</v>
      </c>
      <c r="C3" s="14"/>
      <c r="D3" s="14"/>
      <c r="E3" s="14"/>
      <c r="H3" s="75" t="s">
        <v>203</v>
      </c>
    </row>
    <row r="4" spans="1:48" ht="16.5" customHeight="1">
      <c r="A4" s="23"/>
      <c r="B4" s="24"/>
      <c r="C4" s="102" t="s">
        <v>17</v>
      </c>
      <c r="D4" s="102"/>
      <c r="E4" s="102"/>
      <c r="F4" s="103" t="s">
        <v>18</v>
      </c>
      <c r="G4" s="104"/>
      <c r="H4" s="104"/>
    </row>
    <row r="5" spans="1:48" s="17" customFormat="1" ht="13.5" customHeight="1">
      <c r="A5" s="25" t="s">
        <v>0</v>
      </c>
      <c r="B5" s="26"/>
      <c r="C5" s="83" t="s">
        <v>19</v>
      </c>
      <c r="D5" s="83" t="s">
        <v>20</v>
      </c>
      <c r="E5" s="83" t="s">
        <v>21</v>
      </c>
      <c r="F5" s="83" t="s">
        <v>19</v>
      </c>
      <c r="G5" s="83" t="s">
        <v>20</v>
      </c>
      <c r="H5" s="83" t="s">
        <v>21</v>
      </c>
      <c r="I5" s="16"/>
      <c r="J5" s="16"/>
      <c r="K5" s="16"/>
      <c r="L5" s="16"/>
    </row>
    <row r="6" spans="1:48" ht="15.75" customHeight="1">
      <c r="A6" s="25">
        <v>1</v>
      </c>
      <c r="B6" s="93" t="s">
        <v>120</v>
      </c>
      <c r="C6" s="7">
        <v>61955375202</v>
      </c>
      <c r="D6" s="7">
        <v>269938099</v>
      </c>
      <c r="E6" s="7">
        <v>62225313300</v>
      </c>
      <c r="F6" s="7">
        <v>29688553046</v>
      </c>
      <c r="G6" s="7">
        <v>174471921</v>
      </c>
      <c r="H6" s="7">
        <v>29863024967</v>
      </c>
      <c r="I6" s="12"/>
      <c r="J6" s="12"/>
      <c r="K6" s="12"/>
      <c r="L6" s="12"/>
    </row>
    <row r="7" spans="1:48" ht="15.75" customHeight="1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>
      <c r="A8" s="25">
        <v>1.2</v>
      </c>
      <c r="B8" s="28" t="s">
        <v>122</v>
      </c>
      <c r="C8" s="9">
        <v>58678333</v>
      </c>
      <c r="D8" s="9">
        <v>200996067</v>
      </c>
      <c r="E8" s="7">
        <v>259674400</v>
      </c>
      <c r="F8" s="9">
        <v>39968494</v>
      </c>
      <c r="G8" s="9">
        <v>100423633</v>
      </c>
      <c r="H8" s="7">
        <v>140392127</v>
      </c>
      <c r="I8" s="12"/>
      <c r="J8" s="12"/>
      <c r="K8" s="12"/>
      <c r="L8" s="12"/>
    </row>
    <row r="9" spans="1:48" ht="15.75" customHeight="1">
      <c r="A9" s="25">
        <v>1.3</v>
      </c>
      <c r="B9" s="28" t="s">
        <v>123</v>
      </c>
      <c r="C9" s="9">
        <v>0</v>
      </c>
      <c r="D9" s="9">
        <v>68765400</v>
      </c>
      <c r="E9" s="7">
        <v>68765400</v>
      </c>
      <c r="F9" s="9">
        <v>0</v>
      </c>
      <c r="G9" s="9">
        <v>73908856</v>
      </c>
      <c r="H9" s="7">
        <v>73908856</v>
      </c>
      <c r="I9" s="12"/>
      <c r="J9" s="12"/>
      <c r="K9" s="12"/>
      <c r="L9" s="12"/>
    </row>
    <row r="10" spans="1:48" ht="15.75" customHeight="1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>
      <c r="A11" s="25">
        <v>1.5</v>
      </c>
      <c r="B11" s="28" t="s">
        <v>125</v>
      </c>
      <c r="C11" s="9">
        <v>61896696869</v>
      </c>
      <c r="D11" s="9"/>
      <c r="E11" s="7">
        <v>61896696869</v>
      </c>
      <c r="F11" s="9">
        <v>29648584552</v>
      </c>
      <c r="G11" s="9"/>
      <c r="H11" s="7">
        <v>29648584552</v>
      </c>
      <c r="I11" s="12"/>
      <c r="J11" s="12"/>
      <c r="K11" s="12"/>
      <c r="L11" s="12"/>
    </row>
    <row r="12" spans="1:48" ht="15.75" customHeight="1">
      <c r="A12" s="25">
        <v>1.6</v>
      </c>
      <c r="B12" s="28" t="s">
        <v>126</v>
      </c>
      <c r="C12" s="9">
        <v>0</v>
      </c>
      <c r="D12" s="9">
        <v>176631</v>
      </c>
      <c r="E12" s="7">
        <v>176631</v>
      </c>
      <c r="F12" s="9">
        <v>0</v>
      </c>
      <c r="G12" s="9">
        <v>139431</v>
      </c>
      <c r="H12" s="7">
        <v>139431</v>
      </c>
      <c r="I12" s="12"/>
      <c r="J12" s="12"/>
      <c r="K12" s="12"/>
      <c r="L12" s="12"/>
    </row>
    <row r="13" spans="1:48" ht="15.75" customHeight="1">
      <c r="A13" s="25">
        <v>2</v>
      </c>
      <c r="B13" s="88" t="s">
        <v>127</v>
      </c>
      <c r="C13" s="7">
        <v>38982052</v>
      </c>
      <c r="D13" s="7">
        <v>317358091</v>
      </c>
      <c r="E13" s="7">
        <v>356340144</v>
      </c>
      <c r="F13" s="7">
        <v>22550256</v>
      </c>
      <c r="G13" s="7">
        <v>99013401</v>
      </c>
      <c r="H13" s="7">
        <v>121563657</v>
      </c>
      <c r="I13" s="12"/>
      <c r="J13" s="12"/>
      <c r="K13" s="12"/>
      <c r="L13" s="12"/>
    </row>
    <row r="14" spans="1:48" ht="15.75" customHeight="1">
      <c r="A14" s="25">
        <v>2.1</v>
      </c>
      <c r="B14" s="28" t="s">
        <v>128</v>
      </c>
      <c r="C14" s="9">
        <v>38982052</v>
      </c>
      <c r="D14" s="9">
        <v>167432712</v>
      </c>
      <c r="E14" s="7">
        <v>206414764</v>
      </c>
      <c r="F14" s="9">
        <v>22550256</v>
      </c>
      <c r="G14" s="9">
        <v>85690415</v>
      </c>
      <c r="H14" s="7">
        <v>108240671</v>
      </c>
      <c r="I14" s="12"/>
      <c r="J14" s="12"/>
      <c r="K14" s="12"/>
      <c r="L14" s="12"/>
    </row>
    <row r="15" spans="1:48" ht="15.75" customHeight="1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>
      <c r="A18" s="25">
        <v>2.5</v>
      </c>
      <c r="B18" s="28" t="s">
        <v>132</v>
      </c>
      <c r="C18" s="9">
        <v>0</v>
      </c>
      <c r="D18" s="9">
        <v>75099350</v>
      </c>
      <c r="E18" s="7">
        <v>75099350</v>
      </c>
      <c r="F18" s="9">
        <v>0</v>
      </c>
      <c r="G18" s="9">
        <v>6662345</v>
      </c>
      <c r="H18" s="7">
        <v>6662345</v>
      </c>
      <c r="I18" s="12"/>
      <c r="J18" s="12"/>
      <c r="K18" s="12"/>
      <c r="L18" s="12"/>
    </row>
    <row r="19" spans="1:12" ht="15.75" customHeight="1">
      <c r="A19" s="25">
        <v>2.6</v>
      </c>
      <c r="B19" s="28" t="s">
        <v>133</v>
      </c>
      <c r="C19" s="9">
        <v>0</v>
      </c>
      <c r="D19" s="9">
        <v>74826030</v>
      </c>
      <c r="E19" s="7">
        <v>74826030</v>
      </c>
      <c r="F19" s="9">
        <v>0</v>
      </c>
      <c r="G19" s="9">
        <v>6660641</v>
      </c>
      <c r="H19" s="7">
        <v>6660641</v>
      </c>
      <c r="I19" s="12"/>
      <c r="J19" s="12"/>
      <c r="K19" s="12"/>
      <c r="L19" s="12"/>
    </row>
    <row r="20" spans="1:12" ht="15.75" customHeight="1">
      <c r="A20" s="25">
        <v>2.7</v>
      </c>
      <c r="B20" s="28" t="s">
        <v>134</v>
      </c>
      <c r="C20" s="9">
        <v>0</v>
      </c>
      <c r="D20" s="9">
        <v>0</v>
      </c>
      <c r="E20" s="7">
        <v>0</v>
      </c>
      <c r="F20" s="9">
        <v>0</v>
      </c>
      <c r="G20" s="9">
        <v>0</v>
      </c>
      <c r="H20" s="7">
        <v>0</v>
      </c>
      <c r="I20" s="12"/>
      <c r="J20" s="12"/>
      <c r="K20" s="12"/>
      <c r="L20" s="12"/>
    </row>
    <row r="21" spans="1:12" ht="15.75" customHeight="1">
      <c r="A21" s="25">
        <v>3</v>
      </c>
      <c r="B21" s="88" t="s">
        <v>45</v>
      </c>
      <c r="C21" s="7">
        <v>58678333</v>
      </c>
      <c r="D21" s="7">
        <v>299646968</v>
      </c>
      <c r="E21" s="7">
        <v>358325301</v>
      </c>
      <c r="F21" s="7">
        <v>39968494</v>
      </c>
      <c r="G21" s="7">
        <v>207657212</v>
      </c>
      <c r="H21" s="7">
        <v>247625707</v>
      </c>
      <c r="I21" s="12"/>
      <c r="J21" s="12"/>
      <c r="K21" s="12"/>
      <c r="L21" s="12"/>
    </row>
    <row r="22" spans="1:12" ht="15.75" customHeight="1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>
      <c r="A23" s="25">
        <v>3.2</v>
      </c>
      <c r="B23" s="94" t="s">
        <v>136</v>
      </c>
      <c r="C23" s="9">
        <v>58678333</v>
      </c>
      <c r="D23" s="9">
        <v>200996067</v>
      </c>
      <c r="E23" s="7">
        <v>259674400</v>
      </c>
      <c r="F23" s="9">
        <v>39968494</v>
      </c>
      <c r="G23" s="9">
        <v>100423633</v>
      </c>
      <c r="H23" s="7">
        <v>140392127</v>
      </c>
      <c r="I23" s="12"/>
      <c r="J23" s="12"/>
      <c r="K23" s="12"/>
      <c r="L23" s="12"/>
    </row>
    <row r="24" spans="1:12" ht="15.75" customHeight="1">
      <c r="A24" s="25">
        <v>3.3</v>
      </c>
      <c r="B24" s="94" t="s">
        <v>137</v>
      </c>
      <c r="C24" s="9">
        <v>0</v>
      </c>
      <c r="D24" s="9">
        <v>98650901</v>
      </c>
      <c r="E24" s="7">
        <v>98650901</v>
      </c>
      <c r="F24" s="9">
        <v>0</v>
      </c>
      <c r="G24" s="9">
        <v>107233579</v>
      </c>
      <c r="H24" s="7">
        <v>107233579</v>
      </c>
      <c r="I24" s="12"/>
      <c r="J24" s="12"/>
      <c r="K24" s="12"/>
      <c r="L24" s="12"/>
    </row>
    <row r="25" spans="1:12" ht="27" customHeight="1">
      <c r="A25" s="25">
        <v>4</v>
      </c>
      <c r="B25" s="95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>
      <c r="A26" s="25">
        <v>4.0999999999999996</v>
      </c>
      <c r="B26" s="94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>
      <c r="A27" s="25">
        <v>4.2</v>
      </c>
      <c r="B27" s="94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>
      <c r="A28" s="25">
        <v>4.3</v>
      </c>
      <c r="B28" s="94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>
      <c r="A29" s="25">
        <v>5</v>
      </c>
      <c r="B29" s="95" t="s">
        <v>142</v>
      </c>
      <c r="C29" s="7">
        <v>0</v>
      </c>
      <c r="D29" s="7">
        <v>73084000</v>
      </c>
      <c r="E29" s="7">
        <v>73084000</v>
      </c>
      <c r="F29" s="7">
        <v>0</v>
      </c>
      <c r="G29" s="7">
        <v>79481600</v>
      </c>
      <c r="H29" s="7">
        <v>79481600</v>
      </c>
      <c r="I29" s="12"/>
      <c r="J29" s="12"/>
      <c r="K29" s="12"/>
      <c r="L29" s="12"/>
    </row>
    <row r="30" spans="1:12" ht="15.75" customHeight="1">
      <c r="A30" s="25">
        <v>5.0999999999999996</v>
      </c>
      <c r="B30" s="94" t="s">
        <v>143</v>
      </c>
      <c r="C30" s="9">
        <v>0</v>
      </c>
      <c r="D30" s="9">
        <v>73084000</v>
      </c>
      <c r="E30" s="7">
        <v>73084000</v>
      </c>
      <c r="F30" s="9">
        <v>0</v>
      </c>
      <c r="G30" s="9">
        <v>79481600</v>
      </c>
      <c r="H30" s="7">
        <v>79481600</v>
      </c>
      <c r="I30" s="12"/>
      <c r="J30" s="12"/>
      <c r="K30" s="12"/>
      <c r="L30" s="12"/>
    </row>
    <row r="31" spans="1:12" s="33" customFormat="1" ht="27" customHeight="1">
      <c r="A31" s="31">
        <v>5.2</v>
      </c>
      <c r="B31" s="94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>
      <c r="A32" s="31">
        <v>5.3</v>
      </c>
      <c r="B32" s="94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>
      <c r="A33" s="25">
        <v>5.4</v>
      </c>
      <c r="B33" s="94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>
      <c r="A34" s="25">
        <v>6</v>
      </c>
      <c r="B34" s="95" t="s">
        <v>147</v>
      </c>
      <c r="C34" s="7">
        <v>0</v>
      </c>
      <c r="D34" s="7">
        <v>496639</v>
      </c>
      <c r="E34" s="7">
        <v>496639</v>
      </c>
      <c r="F34" s="7">
        <v>0</v>
      </c>
      <c r="G34" s="7">
        <v>390182</v>
      </c>
      <c r="H34" s="7">
        <v>390182</v>
      </c>
      <c r="I34" s="12"/>
      <c r="J34" s="12"/>
      <c r="K34" s="12"/>
      <c r="L34" s="12"/>
    </row>
    <row r="35" spans="1:12" ht="15.75" customHeight="1">
      <c r="A35" s="25">
        <v>6.1</v>
      </c>
      <c r="B35" s="94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>
      <c r="A36" s="25">
        <v>6.2</v>
      </c>
      <c r="B36" s="94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>
      <c r="A37" s="25">
        <v>6.3</v>
      </c>
      <c r="B37" s="94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>
      <c r="A38" s="25">
        <v>6.4</v>
      </c>
      <c r="B38" s="94" t="s">
        <v>146</v>
      </c>
      <c r="C38" s="9">
        <v>0</v>
      </c>
      <c r="D38" s="9">
        <v>496639</v>
      </c>
      <c r="E38" s="7">
        <v>496639</v>
      </c>
      <c r="F38" s="9">
        <v>0</v>
      </c>
      <c r="G38" s="9">
        <v>390182</v>
      </c>
      <c r="H38" s="7">
        <v>390182</v>
      </c>
      <c r="I38" s="12"/>
      <c r="J38" s="12"/>
      <c r="K38" s="12"/>
      <c r="L38" s="12"/>
    </row>
    <row r="39" spans="1:12" ht="15.75" customHeight="1">
      <c r="A39" s="25">
        <v>7</v>
      </c>
      <c r="B39" s="95" t="s">
        <v>151</v>
      </c>
      <c r="C39" s="29">
        <v>952799825</v>
      </c>
      <c r="D39" s="29">
        <v>0</v>
      </c>
      <c r="E39" s="7">
        <v>952799825</v>
      </c>
      <c r="F39" s="29">
        <v>695240408</v>
      </c>
      <c r="G39" s="29">
        <v>0</v>
      </c>
      <c r="H39" s="7">
        <v>695240408</v>
      </c>
      <c r="I39" s="12"/>
      <c r="J39" s="12"/>
      <c r="K39" s="12"/>
      <c r="L39" s="12"/>
    </row>
    <row r="40" spans="1:12" ht="15.75" customHeight="1">
      <c r="A40" s="25" t="s">
        <v>1</v>
      </c>
      <c r="B40" s="94" t="s">
        <v>152</v>
      </c>
      <c r="C40" s="9">
        <v>952799825</v>
      </c>
      <c r="D40" s="9">
        <v>0</v>
      </c>
      <c r="E40" s="7">
        <v>952799825</v>
      </c>
      <c r="F40" s="9">
        <v>695240408</v>
      </c>
      <c r="G40" s="9">
        <v>0</v>
      </c>
      <c r="H40" s="7">
        <v>695240408</v>
      </c>
      <c r="I40" s="12"/>
      <c r="J40" s="12"/>
      <c r="K40" s="12"/>
      <c r="L40" s="12"/>
    </row>
    <row r="41" spans="1:12" ht="15.75" customHeight="1">
      <c r="A41" s="25" t="s">
        <v>2</v>
      </c>
      <c r="B41" s="94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>
      <c r="A42" s="25" t="s">
        <v>3</v>
      </c>
      <c r="B42" s="94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>
      <c r="A43" s="25">
        <v>8</v>
      </c>
      <c r="B43" s="95" t="s">
        <v>155</v>
      </c>
      <c r="C43" s="29">
        <v>121336825</v>
      </c>
      <c r="D43" s="29">
        <v>182194349</v>
      </c>
      <c r="E43" s="7">
        <v>303531174</v>
      </c>
      <c r="F43" s="29">
        <v>105708945</v>
      </c>
      <c r="G43" s="29">
        <v>184350922</v>
      </c>
      <c r="H43" s="7">
        <v>290059867</v>
      </c>
      <c r="I43" s="12"/>
      <c r="J43" s="12"/>
      <c r="K43" s="12"/>
      <c r="L43" s="12"/>
    </row>
    <row r="44" spans="1:12" ht="15.75" customHeight="1">
      <c r="A44" s="25" t="s">
        <v>4</v>
      </c>
      <c r="B44" s="94" t="s">
        <v>156</v>
      </c>
      <c r="C44" s="9">
        <v>281504</v>
      </c>
      <c r="D44" s="9">
        <v>938454</v>
      </c>
      <c r="E44" s="7">
        <v>1219958</v>
      </c>
      <c r="F44" s="9">
        <v>281504</v>
      </c>
      <c r="G44" s="9">
        <v>1020604</v>
      </c>
      <c r="H44" s="7">
        <v>1302108</v>
      </c>
      <c r="I44" s="12"/>
      <c r="J44" s="12"/>
      <c r="K44" s="12"/>
      <c r="L44" s="12"/>
    </row>
    <row r="45" spans="1:12" ht="15.75" customHeight="1">
      <c r="A45" s="25" t="s">
        <v>5</v>
      </c>
      <c r="B45" s="94" t="s">
        <v>157</v>
      </c>
      <c r="C45" s="9">
        <v>62361929</v>
      </c>
      <c r="D45" s="9">
        <v>40064644</v>
      </c>
      <c r="E45" s="7">
        <v>102426573</v>
      </c>
      <c r="F45" s="9">
        <v>47175290</v>
      </c>
      <c r="G45" s="9">
        <v>37439776</v>
      </c>
      <c r="H45" s="7">
        <v>84615065</v>
      </c>
      <c r="I45" s="12"/>
      <c r="J45" s="12"/>
      <c r="K45" s="12"/>
      <c r="L45" s="12"/>
    </row>
    <row r="46" spans="1:12" ht="15.75" customHeight="1">
      <c r="A46" s="25" t="s">
        <v>6</v>
      </c>
      <c r="B46" s="94" t="s">
        <v>158</v>
      </c>
      <c r="C46" s="9">
        <v>560682</v>
      </c>
      <c r="D46" s="9">
        <v>1001604</v>
      </c>
      <c r="E46" s="7">
        <v>1562286</v>
      </c>
      <c r="F46" s="9">
        <v>560682</v>
      </c>
      <c r="G46" s="9">
        <v>1089282</v>
      </c>
      <c r="H46" s="7">
        <v>1649964</v>
      </c>
      <c r="I46" s="12"/>
      <c r="J46" s="12"/>
      <c r="K46" s="12"/>
      <c r="L46" s="12"/>
    </row>
    <row r="47" spans="1:12" ht="15.75" customHeight="1">
      <c r="A47" s="25" t="s">
        <v>7</v>
      </c>
      <c r="B47" s="94" t="s">
        <v>159</v>
      </c>
      <c r="C47" s="9">
        <v>54838026</v>
      </c>
      <c r="D47" s="9">
        <v>137879365</v>
      </c>
      <c r="E47" s="7">
        <v>192717391</v>
      </c>
      <c r="F47" s="9">
        <v>55358044</v>
      </c>
      <c r="G47" s="9">
        <v>142518517</v>
      </c>
      <c r="H47" s="7">
        <v>197876561</v>
      </c>
      <c r="I47" s="12"/>
      <c r="J47" s="12"/>
      <c r="K47" s="12"/>
      <c r="L47" s="12"/>
    </row>
    <row r="48" spans="1:12" ht="15.75" customHeight="1">
      <c r="A48" s="25" t="s">
        <v>8</v>
      </c>
      <c r="B48" s="94" t="s">
        <v>160</v>
      </c>
      <c r="C48" s="9">
        <v>3294683</v>
      </c>
      <c r="D48" s="9">
        <v>2310283</v>
      </c>
      <c r="E48" s="7">
        <v>5604966</v>
      </c>
      <c r="F48" s="9">
        <v>2333425</v>
      </c>
      <c r="G48" s="9">
        <v>2282744</v>
      </c>
      <c r="H48" s="7">
        <v>4616169</v>
      </c>
      <c r="I48" s="12"/>
      <c r="J48" s="12"/>
      <c r="K48" s="12"/>
      <c r="L48" s="12"/>
    </row>
    <row r="49" spans="1:12" ht="15.75" customHeight="1">
      <c r="A49" s="25">
        <v>9</v>
      </c>
      <c r="B49" s="95" t="s">
        <v>161</v>
      </c>
      <c r="C49" s="29">
        <v>9481</v>
      </c>
      <c r="D49" s="29">
        <v>0</v>
      </c>
      <c r="E49" s="7">
        <v>9481</v>
      </c>
      <c r="F49" s="29">
        <v>10659</v>
      </c>
      <c r="G49" s="29">
        <v>0</v>
      </c>
      <c r="H49" s="7">
        <v>10659</v>
      </c>
      <c r="I49" s="12"/>
      <c r="J49" s="12"/>
      <c r="K49" s="12"/>
      <c r="L49" s="12"/>
    </row>
    <row r="50" spans="1:12" ht="15.75" customHeight="1">
      <c r="A50" s="25" t="s">
        <v>9</v>
      </c>
      <c r="B50" s="94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>
      <c r="A51" s="25" t="s">
        <v>10</v>
      </c>
      <c r="B51" s="94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>
      <c r="A52" s="25" t="s">
        <v>11</v>
      </c>
      <c r="B52" s="94" t="s">
        <v>164</v>
      </c>
      <c r="C52" s="9">
        <v>9481</v>
      </c>
      <c r="D52" s="9">
        <v>0</v>
      </c>
      <c r="E52" s="7">
        <v>9481</v>
      </c>
      <c r="F52" s="9">
        <v>10659</v>
      </c>
      <c r="G52" s="9">
        <v>0</v>
      </c>
      <c r="H52" s="7">
        <v>10659</v>
      </c>
      <c r="I52" s="12"/>
      <c r="J52" s="12"/>
      <c r="K52" s="12"/>
      <c r="L52" s="12"/>
    </row>
    <row r="53" spans="1:12" ht="15.75" customHeight="1">
      <c r="A53" s="25" t="s">
        <v>12</v>
      </c>
      <c r="B53" s="94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>
      <c r="A54" s="25">
        <v>10</v>
      </c>
      <c r="B54" s="96" t="s">
        <v>21</v>
      </c>
      <c r="C54" s="29">
        <v>63127181718</v>
      </c>
      <c r="D54" s="29">
        <v>1142718146</v>
      </c>
      <c r="E54" s="7">
        <v>64269899864</v>
      </c>
      <c r="F54" s="29">
        <v>30552031808</v>
      </c>
      <c r="G54" s="29">
        <v>745365238</v>
      </c>
      <c r="H54" s="7">
        <v>31297397047</v>
      </c>
      <c r="I54" s="12"/>
      <c r="J54" s="12"/>
      <c r="K54" s="12"/>
      <c r="L54" s="12"/>
    </row>
    <row r="55" spans="1:12" ht="15.75" customHeight="1">
      <c r="A55" s="91"/>
      <c r="B55" s="92"/>
      <c r="C55" s="44"/>
      <c r="D55" s="44"/>
      <c r="E55" s="73"/>
      <c r="F55" s="44"/>
      <c r="G55" s="44"/>
      <c r="H55" s="73"/>
      <c r="I55" s="12"/>
      <c r="J55" s="12"/>
      <c r="K55" s="12"/>
      <c r="L55" s="12"/>
    </row>
    <row r="56" spans="1:12" ht="18" customHeight="1">
      <c r="A56" s="80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>
      <c r="A57" s="80"/>
      <c r="B57" s="2"/>
      <c r="C57" s="12"/>
      <c r="D57" s="12"/>
      <c r="E57" s="12"/>
      <c r="F57" s="12"/>
      <c r="G57" s="12"/>
      <c r="H57" s="12"/>
      <c r="I57" s="12"/>
    </row>
    <row r="58" spans="1:12" ht="12" customHeight="1">
      <c r="A58" s="80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43"/>
  <sheetViews>
    <sheetView showGridLines="0" zoomScaleNormal="100" zoomScaleSheetLayoutView="100" workbookViewId="0">
      <selection activeCell="D28" sqref="D28"/>
    </sheetView>
  </sheetViews>
  <sheetFormatPr defaultRowHeight="12.75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>
      <c r="B2" s="74" t="s">
        <v>13</v>
      </c>
      <c r="C2" s="1" t="s">
        <v>14</v>
      </c>
      <c r="D2" s="47"/>
    </row>
    <row r="3" spans="1:5" ht="13.5">
      <c r="B3" s="74" t="s">
        <v>15</v>
      </c>
      <c r="C3" s="84">
        <f>'RC'!B2</f>
        <v>40816</v>
      </c>
      <c r="D3" s="48" t="s">
        <v>167</v>
      </c>
    </row>
    <row r="4" spans="1:5" ht="18" customHeight="1">
      <c r="B4" s="53" t="s">
        <v>168</v>
      </c>
      <c r="C4" s="2"/>
      <c r="D4" s="49"/>
    </row>
    <row r="5" spans="1:5" ht="49.5">
      <c r="A5" s="45"/>
      <c r="B5" s="35"/>
      <c r="C5" s="46" t="s">
        <v>17</v>
      </c>
      <c r="D5" s="46" t="s">
        <v>18</v>
      </c>
    </row>
    <row r="6" spans="1:5" ht="18" customHeight="1">
      <c r="A6" s="45"/>
      <c r="B6" s="55" t="s">
        <v>169</v>
      </c>
      <c r="C6" s="45"/>
      <c r="D6" s="45"/>
    </row>
    <row r="7" spans="1:5" ht="18" customHeight="1">
      <c r="A7" s="45">
        <v>1</v>
      </c>
      <c r="B7" s="54" t="s">
        <v>170</v>
      </c>
      <c r="C7" s="61">
        <v>9.2499999999999999E-2</v>
      </c>
      <c r="D7" s="61">
        <v>0.13200000000000001</v>
      </c>
      <c r="E7" s="62"/>
    </row>
    <row r="8" spans="1:5" ht="18" customHeight="1">
      <c r="A8" s="45">
        <v>2</v>
      </c>
      <c r="B8" s="54" t="s">
        <v>171</v>
      </c>
      <c r="C8" s="61">
        <v>0.12820000000000001</v>
      </c>
      <c r="D8" s="61">
        <v>0.18820000000000001</v>
      </c>
    </row>
    <row r="9" spans="1:5" ht="18" customHeight="1">
      <c r="A9" s="45">
        <v>3</v>
      </c>
      <c r="B9" s="54" t="s">
        <v>172</v>
      </c>
      <c r="C9" s="63">
        <v>1.1496</v>
      </c>
      <c r="D9" s="63">
        <v>1.0355000000000001</v>
      </c>
    </row>
    <row r="10" spans="1:5" ht="18" customHeight="1">
      <c r="A10" s="45">
        <v>4</v>
      </c>
      <c r="B10" s="54" t="s">
        <v>173</v>
      </c>
      <c r="C10" s="101">
        <v>0</v>
      </c>
      <c r="D10" s="72">
        <v>0</v>
      </c>
      <c r="E10" s="62"/>
    </row>
    <row r="11" spans="1:5" ht="18" customHeight="1">
      <c r="A11" s="45"/>
      <c r="B11" s="56" t="s">
        <v>174</v>
      </c>
      <c r="C11" s="67"/>
      <c r="D11" s="45"/>
    </row>
    <row r="12" spans="1:5" ht="18" customHeight="1">
      <c r="A12" s="45">
        <v>5</v>
      </c>
      <c r="B12" s="54" t="s">
        <v>175</v>
      </c>
      <c r="C12" s="69">
        <v>0.1149</v>
      </c>
      <c r="D12" s="69">
        <v>0.1225</v>
      </c>
      <c r="E12" s="62"/>
    </row>
    <row r="13" spans="1:5" ht="18" customHeight="1">
      <c r="A13" s="45">
        <v>6</v>
      </c>
      <c r="B13" s="97" t="s">
        <v>176</v>
      </c>
      <c r="C13" s="69">
        <v>5.0900000000000001E-2</v>
      </c>
      <c r="D13" s="69">
        <v>5.5599999999999997E-2</v>
      </c>
      <c r="E13" s="62"/>
    </row>
    <row r="14" spans="1:5" ht="18" customHeight="1">
      <c r="A14" s="45">
        <v>7</v>
      </c>
      <c r="B14" s="97" t="s">
        <v>177</v>
      </c>
      <c r="C14" s="69">
        <v>4.8000000000000001E-2</v>
      </c>
      <c r="D14" s="69">
        <v>5.3199999999999997E-2</v>
      </c>
      <c r="E14" s="64"/>
    </row>
    <row r="15" spans="1:5" ht="18" customHeight="1">
      <c r="A15" s="45">
        <v>8</v>
      </c>
      <c r="B15" s="97" t="s">
        <v>178</v>
      </c>
      <c r="C15" s="70">
        <v>6.4000000000000001E-2</v>
      </c>
      <c r="D15" s="70">
        <v>6.6900000000000001E-2</v>
      </c>
      <c r="E15" s="68"/>
    </row>
    <row r="16" spans="1:5" ht="18" customHeight="1">
      <c r="A16" s="45">
        <v>9</v>
      </c>
      <c r="B16" s="97" t="s">
        <v>179</v>
      </c>
      <c r="C16" s="69">
        <v>3.5999999999999997E-2</v>
      </c>
      <c r="D16" s="69">
        <v>2.0799999999999999E-2</v>
      </c>
    </row>
    <row r="17" spans="1:5" ht="18" customHeight="1">
      <c r="A17" s="45">
        <v>10</v>
      </c>
      <c r="B17" s="97" t="s">
        <v>180</v>
      </c>
      <c r="C17" s="69">
        <v>0.23899999999999999</v>
      </c>
      <c r="D17" s="69">
        <v>0.1207</v>
      </c>
    </row>
    <row r="18" spans="1:5" ht="18" customHeight="1">
      <c r="A18" s="45"/>
      <c r="B18" s="56" t="s">
        <v>181</v>
      </c>
      <c r="C18" s="45"/>
      <c r="D18" s="45"/>
    </row>
    <row r="19" spans="1:5" ht="18" customHeight="1">
      <c r="A19" s="45">
        <v>11</v>
      </c>
      <c r="B19" s="98" t="s">
        <v>182</v>
      </c>
      <c r="C19" s="69">
        <v>5.5500000000000001E-2</v>
      </c>
      <c r="D19" s="69">
        <v>0.13089999999999999</v>
      </c>
      <c r="E19" s="64"/>
    </row>
    <row r="20" spans="1:5" ht="18" customHeight="1">
      <c r="A20" s="45">
        <v>12</v>
      </c>
      <c r="B20" s="54" t="s">
        <v>183</v>
      </c>
      <c r="C20" s="69">
        <v>7.17E-2</v>
      </c>
      <c r="D20" s="69">
        <v>9.4500000000000001E-2</v>
      </c>
    </row>
    <row r="21" spans="1:5" ht="18" customHeight="1">
      <c r="A21" s="45">
        <v>13</v>
      </c>
      <c r="B21" s="54" t="s">
        <v>184</v>
      </c>
      <c r="C21" s="69">
        <v>0.76929999999999998</v>
      </c>
      <c r="D21" s="69">
        <v>0.73260000000000003</v>
      </c>
    </row>
    <row r="22" spans="1:5" ht="18" customHeight="1">
      <c r="A22" s="45">
        <v>14</v>
      </c>
      <c r="B22" s="54" t="s">
        <v>185</v>
      </c>
      <c r="C22" s="69">
        <v>0.60719999999999996</v>
      </c>
      <c r="D22" s="69">
        <v>0.60319999999999996</v>
      </c>
    </row>
    <row r="23" spans="1:5" ht="18" customHeight="1">
      <c r="A23" s="45">
        <v>15</v>
      </c>
      <c r="B23" s="54" t="s">
        <v>186</v>
      </c>
      <c r="C23" s="69">
        <v>0.28079999999999999</v>
      </c>
      <c r="D23" s="69">
        <v>0.21820000000000001</v>
      </c>
    </row>
    <row r="24" spans="1:5" ht="18" customHeight="1">
      <c r="A24" s="45"/>
      <c r="B24" s="99" t="s">
        <v>187</v>
      </c>
      <c r="C24" s="45"/>
      <c r="D24" s="45"/>
    </row>
    <row r="25" spans="1:5" ht="18" customHeight="1">
      <c r="A25" s="45">
        <v>16</v>
      </c>
      <c r="B25" s="54" t="s">
        <v>188</v>
      </c>
      <c r="C25" s="69">
        <v>0.2465</v>
      </c>
      <c r="D25" s="63">
        <v>0.252</v>
      </c>
    </row>
    <row r="26" spans="1:5" ht="18" customHeight="1">
      <c r="A26" s="45">
        <v>17</v>
      </c>
      <c r="B26" s="54" t="s">
        <v>189</v>
      </c>
      <c r="C26" s="63">
        <v>0.73619999999999997</v>
      </c>
      <c r="D26" s="63">
        <v>0.77170000000000005</v>
      </c>
    </row>
    <row r="27" spans="1:5" ht="18" customHeight="1">
      <c r="A27" s="45">
        <v>18</v>
      </c>
      <c r="B27" s="54" t="s">
        <v>190</v>
      </c>
      <c r="C27" s="69">
        <v>0.30449999999999999</v>
      </c>
      <c r="D27" s="69">
        <v>0.34699999999999998</v>
      </c>
    </row>
    <row r="28" spans="1:5" ht="15" customHeight="1">
      <c r="A28" s="52"/>
      <c r="B28" s="57"/>
      <c r="C28" s="52"/>
      <c r="D28" s="52"/>
    </row>
    <row r="29" spans="1:5" ht="15" customHeight="1">
      <c r="A29" s="52"/>
      <c r="B29" s="80" t="s">
        <v>58</v>
      </c>
      <c r="C29" s="2"/>
      <c r="D29" s="65"/>
    </row>
    <row r="30" spans="1:5" ht="11.25" customHeight="1">
      <c r="A30" s="52"/>
      <c r="B30" s="80"/>
      <c r="C30" s="2"/>
      <c r="D30" s="52"/>
    </row>
    <row r="31" spans="1:5" ht="15" customHeight="1">
      <c r="A31" s="52"/>
      <c r="B31" s="80" t="s">
        <v>59</v>
      </c>
      <c r="C31" s="2"/>
      <c r="D31" s="52"/>
    </row>
    <row r="32" spans="1:5" ht="15" customHeight="1">
      <c r="A32" s="52"/>
      <c r="B32" s="57"/>
      <c r="C32" s="66"/>
      <c r="D32" s="52"/>
    </row>
    <row r="33" spans="1:5" ht="15" customHeight="1">
      <c r="A33" s="52"/>
      <c r="B33" s="57"/>
      <c r="C33" s="65"/>
      <c r="D33" s="66"/>
    </row>
    <row r="34" spans="1:5" ht="15" customHeight="1">
      <c r="A34" s="52"/>
      <c r="B34" s="57"/>
      <c r="C34" s="52"/>
      <c r="D34" s="52"/>
    </row>
    <row r="35" spans="1:5" ht="15" customHeight="1">
      <c r="A35" s="52"/>
      <c r="B35" s="57"/>
      <c r="C35" s="52"/>
      <c r="D35" s="52"/>
    </row>
    <row r="36" spans="1:5" ht="15" customHeight="1">
      <c r="A36" s="52"/>
      <c r="B36" s="57"/>
      <c r="C36" s="52"/>
      <c r="D36" s="52"/>
    </row>
    <row r="37" spans="1:5" ht="17.25" customHeight="1">
      <c r="A37" s="52"/>
      <c r="B37" s="57"/>
      <c r="C37" s="52"/>
      <c r="D37" s="52"/>
    </row>
    <row r="38" spans="1:5" ht="19.5" customHeight="1">
      <c r="C38" s="52"/>
      <c r="D38" s="52"/>
      <c r="E38" s="52"/>
    </row>
    <row r="39" spans="1:5" ht="19.5" customHeight="1">
      <c r="C39" s="52"/>
      <c r="D39" s="52"/>
      <c r="E39" s="52"/>
    </row>
    <row r="40" spans="1:5">
      <c r="C40" s="52"/>
      <c r="D40" s="52"/>
      <c r="E40" s="52"/>
    </row>
    <row r="41" spans="1:5" ht="13.5">
      <c r="B41" s="50"/>
      <c r="C41" s="52"/>
      <c r="D41" s="52"/>
      <c r="E41" s="52"/>
    </row>
    <row r="42" spans="1:5" ht="13.5">
      <c r="B42" s="51"/>
      <c r="C42" s="52"/>
      <c r="D42" s="52"/>
      <c r="E42" s="52"/>
    </row>
    <row r="43" spans="1:5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showGridLines="0" zoomScaleNormal="100" zoomScaleSheetLayoutView="100" workbookViewId="0"/>
  </sheetViews>
  <sheetFormatPr defaultRowHeight="12.75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>
      <c r="B1" s="74" t="s">
        <v>13</v>
      </c>
      <c r="C1" s="1" t="s">
        <v>14</v>
      </c>
      <c r="D1" s="1"/>
    </row>
    <row r="2" spans="1:4" ht="13.5">
      <c r="B2" s="74" t="s">
        <v>15</v>
      </c>
      <c r="C2" s="84">
        <f>'RC'!B2</f>
        <v>40816</v>
      </c>
      <c r="D2" s="84"/>
    </row>
    <row r="3" spans="1:4" ht="36" customHeight="1">
      <c r="A3" s="58"/>
      <c r="B3" s="114" t="s">
        <v>191</v>
      </c>
      <c r="C3" s="114"/>
      <c r="D3" s="59" t="s">
        <v>192</v>
      </c>
    </row>
    <row r="4" spans="1:4" ht="17.25" customHeight="1">
      <c r="A4" s="45"/>
      <c r="B4" s="105" t="s">
        <v>193</v>
      </c>
      <c r="C4" s="105"/>
      <c r="D4" s="113"/>
    </row>
    <row r="5" spans="1:4" ht="17.25" customHeight="1">
      <c r="A5" s="45">
        <v>1</v>
      </c>
      <c r="B5" s="107" t="s">
        <v>195</v>
      </c>
      <c r="C5" s="108"/>
      <c r="D5" s="109"/>
    </row>
    <row r="6" spans="1:4" ht="17.25" customHeight="1">
      <c r="A6" s="45">
        <v>2</v>
      </c>
      <c r="B6" s="107" t="s">
        <v>194</v>
      </c>
      <c r="C6" s="108"/>
      <c r="D6" s="109"/>
    </row>
    <row r="7" spans="1:4" ht="17.25" customHeight="1">
      <c r="A7" s="45">
        <v>3</v>
      </c>
      <c r="B7" s="107" t="s">
        <v>196</v>
      </c>
      <c r="C7" s="108"/>
      <c r="D7" s="109"/>
    </row>
    <row r="8" spans="1:4" ht="17.25" customHeight="1">
      <c r="A8" s="45">
        <v>4</v>
      </c>
      <c r="B8" s="107" t="s">
        <v>225</v>
      </c>
      <c r="C8" s="108"/>
      <c r="D8" s="116"/>
    </row>
    <row r="9" spans="1:4" ht="17.25" customHeight="1">
      <c r="A9" s="45">
        <v>5</v>
      </c>
      <c r="B9" s="107" t="s">
        <v>226</v>
      </c>
      <c r="C9" s="108"/>
      <c r="D9" s="116"/>
    </row>
    <row r="10" spans="1:4" ht="17.25" customHeight="1">
      <c r="A10" s="45">
        <v>6</v>
      </c>
      <c r="B10" s="107" t="s">
        <v>208</v>
      </c>
      <c r="C10" s="108"/>
      <c r="D10" s="116"/>
    </row>
    <row r="11" spans="1:4" ht="17.25" customHeight="1">
      <c r="A11" s="45">
        <v>7</v>
      </c>
      <c r="B11" s="107" t="s">
        <v>209</v>
      </c>
      <c r="C11" s="108"/>
      <c r="D11" s="116"/>
    </row>
    <row r="12" spans="1:4" ht="17.25" customHeight="1">
      <c r="A12" s="45"/>
      <c r="B12" s="107"/>
      <c r="C12" s="108"/>
      <c r="D12" s="116"/>
    </row>
    <row r="13" spans="1:4" ht="17.25" customHeight="1">
      <c r="A13" s="45"/>
      <c r="B13" s="115"/>
      <c r="C13" s="115"/>
      <c r="D13" s="113"/>
    </row>
    <row r="14" spans="1:4" ht="17.25" customHeight="1">
      <c r="A14" s="45"/>
      <c r="B14" s="105" t="s">
        <v>201</v>
      </c>
      <c r="C14" s="105"/>
      <c r="D14" s="113"/>
    </row>
    <row r="15" spans="1:4" ht="17.25" customHeight="1">
      <c r="A15" s="45">
        <v>1</v>
      </c>
      <c r="B15" s="110" t="s">
        <v>197</v>
      </c>
      <c r="C15" s="111"/>
      <c r="D15" s="112"/>
    </row>
    <row r="16" spans="1:4" ht="17.25" customHeight="1">
      <c r="A16" s="45">
        <v>2</v>
      </c>
      <c r="B16" s="110" t="s">
        <v>198</v>
      </c>
      <c r="C16" s="111"/>
      <c r="D16" s="112"/>
    </row>
    <row r="17" spans="1:4" ht="17.25" customHeight="1">
      <c r="A17" s="45">
        <v>3</v>
      </c>
      <c r="B17" s="110" t="s">
        <v>199</v>
      </c>
      <c r="C17" s="111"/>
      <c r="D17" s="112"/>
    </row>
    <row r="18" spans="1:4" ht="17.25" customHeight="1">
      <c r="A18" s="45">
        <v>4</v>
      </c>
      <c r="B18" s="110" t="s">
        <v>200</v>
      </c>
      <c r="C18" s="111"/>
      <c r="D18" s="112"/>
    </row>
    <row r="19" spans="1:4" ht="17.25" customHeight="1">
      <c r="A19" s="45">
        <v>5</v>
      </c>
      <c r="B19" s="110" t="s">
        <v>210</v>
      </c>
      <c r="C19" s="111"/>
      <c r="D19" s="112"/>
    </row>
    <row r="20" spans="1:4" ht="17.25" customHeight="1">
      <c r="A20" s="45">
        <v>6</v>
      </c>
      <c r="B20" s="110" t="s">
        <v>205</v>
      </c>
      <c r="C20" s="111"/>
      <c r="D20" s="112"/>
    </row>
    <row r="21" spans="1:4" ht="17.25" customHeight="1">
      <c r="A21" s="45">
        <v>7</v>
      </c>
      <c r="B21" s="107" t="s">
        <v>206</v>
      </c>
      <c r="C21" s="108"/>
      <c r="D21" s="117"/>
    </row>
    <row r="22" spans="1:4" ht="17.25" customHeight="1">
      <c r="A22" s="45"/>
      <c r="B22" s="107"/>
      <c r="C22" s="108"/>
      <c r="D22" s="109"/>
    </row>
    <row r="23" spans="1:4" ht="17.25" customHeight="1">
      <c r="A23" s="45"/>
      <c r="B23" s="115"/>
      <c r="C23" s="115"/>
      <c r="D23" s="113"/>
    </row>
    <row r="24" spans="1:4" ht="27" customHeight="1">
      <c r="A24" s="45"/>
      <c r="B24" s="105" t="s">
        <v>202</v>
      </c>
      <c r="C24" s="105"/>
      <c r="D24" s="106"/>
    </row>
    <row r="25" spans="1:4" ht="17.25" customHeight="1">
      <c r="A25" s="45">
        <v>1</v>
      </c>
      <c r="B25" s="107" t="s">
        <v>212</v>
      </c>
      <c r="C25" s="108"/>
      <c r="D25" s="109"/>
    </row>
    <row r="26" spans="1:4" ht="17.25" customHeight="1">
      <c r="A26" s="45">
        <v>2</v>
      </c>
      <c r="B26" s="107" t="s">
        <v>213</v>
      </c>
      <c r="C26" s="108"/>
      <c r="D26" s="109"/>
    </row>
    <row r="27" spans="1:4" ht="17.25" customHeight="1">
      <c r="A27" s="45">
        <v>3</v>
      </c>
      <c r="B27" s="107" t="s">
        <v>214</v>
      </c>
      <c r="C27" s="108"/>
      <c r="D27" s="109"/>
    </row>
    <row r="28" spans="1:4" ht="17.25" customHeight="1">
      <c r="A28" s="45">
        <v>4</v>
      </c>
      <c r="B28" s="107" t="s">
        <v>215</v>
      </c>
      <c r="C28" s="108"/>
      <c r="D28" s="109"/>
    </row>
    <row r="29" spans="1:4" ht="17.25" customHeight="1">
      <c r="A29" s="45">
        <v>5</v>
      </c>
      <c r="B29" s="107" t="s">
        <v>216</v>
      </c>
      <c r="C29" s="108"/>
      <c r="D29" s="109"/>
    </row>
    <row r="30" spans="1:4" ht="17.25" customHeight="1">
      <c r="A30" s="45">
        <v>6</v>
      </c>
      <c r="B30" s="107" t="s">
        <v>217</v>
      </c>
      <c r="C30" s="108"/>
      <c r="D30" s="109"/>
    </row>
    <row r="31" spans="1:4" ht="17.25" customHeight="1">
      <c r="A31" s="45">
        <v>7</v>
      </c>
      <c r="B31" s="107" t="s">
        <v>218</v>
      </c>
      <c r="C31" s="108"/>
      <c r="D31" s="109"/>
    </row>
    <row r="32" spans="1:4" ht="17.25" customHeight="1">
      <c r="A32" s="45">
        <v>8</v>
      </c>
      <c r="B32" s="107" t="s">
        <v>219</v>
      </c>
      <c r="C32" s="108"/>
      <c r="D32" s="109"/>
    </row>
    <row r="33" spans="1:4" ht="17.25" customHeight="1">
      <c r="A33" s="45">
        <v>9</v>
      </c>
      <c r="B33" s="107" t="s">
        <v>220</v>
      </c>
      <c r="C33" s="108"/>
      <c r="D33" s="109"/>
    </row>
    <row r="34" spans="1:4" ht="17.25" customHeight="1">
      <c r="A34" s="45">
        <v>10</v>
      </c>
      <c r="B34" s="107" t="s">
        <v>221</v>
      </c>
      <c r="C34" s="108"/>
      <c r="D34" s="109"/>
    </row>
    <row r="35" spans="1:4" ht="17.25" customHeight="1">
      <c r="A35" s="45"/>
      <c r="B35" s="115"/>
      <c r="C35" s="115"/>
      <c r="D35" s="113"/>
    </row>
    <row r="36" spans="1:4" ht="13.5">
      <c r="A36" s="100"/>
      <c r="B36" s="105" t="s">
        <v>204</v>
      </c>
      <c r="C36" s="105"/>
      <c r="D36" s="106"/>
    </row>
    <row r="37" spans="1:4" ht="17.25" customHeight="1">
      <c r="A37" s="45">
        <v>1</v>
      </c>
      <c r="B37" s="107" t="s">
        <v>222</v>
      </c>
      <c r="C37" s="108"/>
      <c r="D37" s="109"/>
    </row>
    <row r="38" spans="1:4" ht="17.25" customHeight="1">
      <c r="A38" s="45">
        <v>2</v>
      </c>
      <c r="B38" s="107" t="s">
        <v>223</v>
      </c>
      <c r="C38" s="108"/>
      <c r="D38" s="109"/>
    </row>
    <row r="39" spans="1:4" ht="17.25" customHeight="1">
      <c r="A39" s="45">
        <v>3</v>
      </c>
      <c r="B39" s="107" t="s">
        <v>215</v>
      </c>
      <c r="C39" s="108"/>
      <c r="D39" s="109"/>
    </row>
    <row r="40" spans="1:4" ht="17.25" customHeight="1">
      <c r="A40" s="45">
        <v>4</v>
      </c>
      <c r="B40" s="107" t="s">
        <v>216</v>
      </c>
      <c r="C40" s="108"/>
      <c r="D40" s="109"/>
    </row>
    <row r="41" spans="1:4" ht="17.25" customHeight="1">
      <c r="A41" s="45">
        <v>5</v>
      </c>
      <c r="B41" s="107" t="s">
        <v>217</v>
      </c>
      <c r="C41" s="108"/>
      <c r="D41" s="109"/>
    </row>
    <row r="42" spans="1:4" ht="17.25" customHeight="1">
      <c r="A42" s="45">
        <v>6</v>
      </c>
      <c r="B42" s="107" t="s">
        <v>224</v>
      </c>
      <c r="C42" s="108"/>
      <c r="D42" s="109"/>
    </row>
    <row r="43" spans="1:4" ht="17.25" customHeight="1">
      <c r="A43" s="45">
        <v>7</v>
      </c>
      <c r="B43" s="107" t="s">
        <v>218</v>
      </c>
      <c r="C43" s="108"/>
      <c r="D43" s="109"/>
    </row>
    <row r="46" spans="1:4">
      <c r="B46" s="80" t="s">
        <v>58</v>
      </c>
    </row>
    <row r="47" spans="1:4">
      <c r="B47" s="80"/>
    </row>
    <row r="48" spans="1:4">
      <c r="B48" s="80" t="s">
        <v>59</v>
      </c>
    </row>
  </sheetData>
  <mergeCells count="41">
    <mergeCell ref="B42:D42"/>
    <mergeCell ref="B43:D43"/>
    <mergeCell ref="B11:D11"/>
    <mergeCell ref="B12:D12"/>
    <mergeCell ref="B20:D20"/>
    <mergeCell ref="B27:D27"/>
    <mergeCell ref="B28:D28"/>
    <mergeCell ref="B32:D32"/>
    <mergeCell ref="B33:D33"/>
    <mergeCell ref="B34:D34"/>
    <mergeCell ref="B41:D41"/>
    <mergeCell ref="B37:D37"/>
    <mergeCell ref="B39:D39"/>
    <mergeCell ref="B40:D40"/>
    <mergeCell ref="B30:D30"/>
    <mergeCell ref="B36:D36"/>
    <mergeCell ref="B38:D38"/>
    <mergeCell ref="B3:C3"/>
    <mergeCell ref="B23:D23"/>
    <mergeCell ref="B9:D9"/>
    <mergeCell ref="B19:D19"/>
    <mergeCell ref="B21:D21"/>
    <mergeCell ref="B35:D35"/>
    <mergeCell ref="B26:D26"/>
    <mergeCell ref="B10:D10"/>
    <mergeCell ref="B13:D13"/>
    <mergeCell ref="B31:D31"/>
    <mergeCell ref="B4:D4"/>
    <mergeCell ref="B5:D5"/>
    <mergeCell ref="B7:D7"/>
    <mergeCell ref="B29:D29"/>
    <mergeCell ref="B8:D8"/>
    <mergeCell ref="B24:D24"/>
    <mergeCell ref="B25:D25"/>
    <mergeCell ref="B6:D6"/>
    <mergeCell ref="B18:D18"/>
    <mergeCell ref="B14:D14"/>
    <mergeCell ref="B22:D22"/>
    <mergeCell ref="B15:D15"/>
    <mergeCell ref="B16:D16"/>
    <mergeCell ref="B17:D17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Irina Chernigina</cp:lastModifiedBy>
  <cp:lastPrinted>2009-10-15T06:16:39Z</cp:lastPrinted>
  <dcterms:created xsi:type="dcterms:W3CDTF">2006-03-24T12:21:33Z</dcterms:created>
  <dcterms:modified xsi:type="dcterms:W3CDTF">2011-10-27T12:03:02Z</dcterms:modified>
</cp:coreProperties>
</file>