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shareholders!$A$1:$D$59</definedName>
    <definedName name="_xlnm.Print_Titles" localSheetId="1">RI!$4:$5</definedName>
  </definedNames>
  <calcPr calcId="125725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<sst xmlns="http://schemas.openxmlformats.org/spreadsheetml/2006/main" count="305" uniqueCount="227">
  <si>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</si>
  <si>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</si>
  <si>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</si>
  <si>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</si>
  <si>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</si>
  <si>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</si>
  <si>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</si>
  <si>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</si>
  <si>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</si>
  <si>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</si>
  <si>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</si>
  <si>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</si>
  <si>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</si>
  <si>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</si>
  <si>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</si>
  <si>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</si>
  <si>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</si>
  <si>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</si>
  <si>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</si>
  <si>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</si>
  <si>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</si>
  <si>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</si>
  <si>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</si>
  <si>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</si>
  <si>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</si>
  <si>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</si>
  <si>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</si>
  <si>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</si>
  <si>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</si>
  <si>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</si>
  <si>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</si>
  <si>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</si>
  <si>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</si>
  <si>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</si>
  <si>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</si>
  <si>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</si>
  <si>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</si>
  <si>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</si>
  <si>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</si>
  <si>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</si>
  <si>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</si>
  <si>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</si>
  <si>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</si>
  <si>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</si>
  <si>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</si>
  <si>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</si>
  <si>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</si>
  <si>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</si>
  <si>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</si>
  <si>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</si>
  <si>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</si>
  <si>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</si>
  <si>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</si>
  <si>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</si>
  <si>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</si>
  <si>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</si>
  <si>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</si>
  <si>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</si>
  <si>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</si>
  <si>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</si>
  <si>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</si>
  <si>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</si>
  <si>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</si>
  <si>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</si>
  <si>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</si>
  <si>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</si>
  <si>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</si>
  <si>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</si>
  <si>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</si>
  <si>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</si>
  <si>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</si>
  <si>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</si>
  <si>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</si>
  <si>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</si>
  <si>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</si>
  <si>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</si>
  <si>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</si>
  <si>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</si>
  <si>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</si>
  <si>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</si>
  <si>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</si>
  <si>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</si>
  <si>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</si>
  <si>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</si>
  <si>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</si>
  <si>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</si>
  <si>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</si>
  <si>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</si>
  <si>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</si>
  <si>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</si>
  <si>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</si>
  <si>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</si>
  <si>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</si>
  <si>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</si>
  <si>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</si>
  <si>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</si>
  <si>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</si>
  <si>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</si>
  <si>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</si>
  <si>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</si>
  <si>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</si>
  <si>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</si>
  <si>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</si>
  <si>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</si>
  <si>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</si>
  <si>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</si>
  <si>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</si>
  <si>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</si>
  <si>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</si>
  <si>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</si>
  <si>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</si>
  <si>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</si>
  <si>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</si>
  <si>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</si>
  <si>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</si>
  <si>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</si>
  <si>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</si>
  <si>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</si>
  <si>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</si>
  <si>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</si>
  <si>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</si>
  <si>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</si>
  <si>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</si>
  <si>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</si>
  <si>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</si>
  <si>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</si>
  <si>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</si>
  <si>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</si>
  <si>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</si>
  <si>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</si>
  <si>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</si>
  <si>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</si>
  <si>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</si>
  <si>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</si>
  <si>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</si>
  <si>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</si>
  <si>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</si>
  <si>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</si>
  <si>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</si>
  <si>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</si>
  <si>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</si>
  <si>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</si>
  <si>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</si>
  <si>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</si>
  <si>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</si>
  <si>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</si>
  <si>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</si>
  <si>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</si>
  <si>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</si>
  <si>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</si>
  <si>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</si>
  <si>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</si>
  <si>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</si>
  <si>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</si>
  <si>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</si>
  <si>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</si>
  <si>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</si>
  <si>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</si>
  <si>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</si>
  <si>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</si>
  <si>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</si>
  <si>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</si>
  <si>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</si>
  <si>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</si>
  <si>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</si>
  <si>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</si>
  <si>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</si>
  <si>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</si>
  <si>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</si>
  <si>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</si>
  <si>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</si>
  <si>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</si>
  <si>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</si>
  <si>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</si>
  <si>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</si>
  <si>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</si>
  <si>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</si>
  <si>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</si>
  <si>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</si>
  <si>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</si>
  <si>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</si>
  <si>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</si>
  <si>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</si>
  <si>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</si>
  <si>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</si>
  <si>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</si>
  <si>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</si>
  <si>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</si>
  <si>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</si>
  <si>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</si>
  <si>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</si>
  <si>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</si>
  <si>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</si>
  <si>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</si>
  <si>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</si>
  <si>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</si>
  <si>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</si>
  <si>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</si>
  <si>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</si>
  <si>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</si>
  <si>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</si>
  <si>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</si>
  <si>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</si>
  <si>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</si>
  <si>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</si>
  <si>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</si>
  <si>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</si>
  <si>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</si>
  <si>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</si>
  <si>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</si>
  <si>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</si>
  <si>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</si>
  <si>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Eric J.  Rajendra</t>
  </si>
  <si>
    <t>Irina Schmidt</t>
  </si>
  <si>
    <t>David Khazaradze - 1.66%</t>
  </si>
  <si>
    <t>Meijer Bob - 2.81%</t>
  </si>
  <si>
    <t>TBC HOLDINGS LTD - 19.59%</t>
  </si>
  <si>
    <t>EBRD - 20.19%</t>
  </si>
  <si>
    <t>I F C - 20.19%</t>
  </si>
  <si>
    <t>D E G - 11.54%</t>
  </si>
  <si>
    <t>LIQUID CRYSTAL INTERNATIONAL N.V - 6.69%</t>
  </si>
  <si>
    <t>JPMorgan Chase Bank - 4.67%</t>
  </si>
  <si>
    <t>Ashmore Cayman SPC - 4.29%</t>
  </si>
  <si>
    <t>F M O - 5.37%</t>
  </si>
  <si>
    <t>Badri Japaridze - 8.66%</t>
  </si>
  <si>
    <t>Mamuka Khazaradze -  17.28%</t>
  </si>
  <si>
    <t>TBC HOLDING LTD - 19.59%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</si>
</sst>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/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zoomScaleNormal="100" zoomScaleSheetLayoutView="100" workbookViewId="0">
      <selection activeCell="F6" sqref="F6:H40"/>
    </sheetView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3" t="s">
        <v>15</v>
      </c>
      <c r="B2" s="83">
        <v>41274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4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5" t="s">
        <v>17</v>
      </c>
      <c r="D4" s="105"/>
      <c r="E4" s="105"/>
      <c r="F4" s="106" t="s">
        <v>18</v>
      </c>
      <c r="G4" s="107"/>
      <c r="H4" s="10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69613446.950000003</v>
      </c>
      <c r="D6" s="7">
        <v>58961935.227300003</v>
      </c>
      <c r="E6" s="7">
        <v>128575382.17730001</v>
      </c>
      <c r="F6" s="7">
        <v>65916953.629999995</v>
      </c>
      <c r="G6" s="7">
        <v>45958778.6809</v>
      </c>
      <c r="H6" s="7">
        <v>111875732.3109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66877856.18</v>
      </c>
      <c r="D7" s="7">
        <v>307941442.27890003</v>
      </c>
      <c r="E7" s="7">
        <v>374819298.45890003</v>
      </c>
      <c r="F7" s="7">
        <v>50839072.450000003</v>
      </c>
      <c r="G7" s="7">
        <v>244316096.91660002</v>
      </c>
      <c r="H7" s="7">
        <v>295155169.36660004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33339737.73</v>
      </c>
      <c r="D8" s="7">
        <v>231220044.48640001</v>
      </c>
      <c r="E8" s="7">
        <v>264559782.2164</v>
      </c>
      <c r="F8" s="7">
        <v>51968333.299999997</v>
      </c>
      <c r="G8" s="7">
        <v>168464758.03820002</v>
      </c>
      <c r="H8" s="7">
        <v>220433091.33820003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399011210.12</v>
      </c>
      <c r="D10" s="7">
        <v>0</v>
      </c>
      <c r="E10" s="7">
        <v>399011210.12</v>
      </c>
      <c r="F10" s="7">
        <v>289080640.34000003</v>
      </c>
      <c r="G10" s="7">
        <v>-0.51770000000000005</v>
      </c>
      <c r="H10" s="7">
        <v>289080639.82230002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618713098.50999999</v>
      </c>
      <c r="D11" s="7">
        <v>1670557354.9144998</v>
      </c>
      <c r="E11" s="7">
        <v>2289270453.4244995</v>
      </c>
      <c r="F11" s="7">
        <v>487985343</v>
      </c>
      <c r="G11" s="7">
        <v>1531520632.5239</v>
      </c>
      <c r="H11" s="7">
        <v>2019505975.5239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-42242065.433200002</v>
      </c>
      <c r="D12" s="7">
        <v>-127512587.92129199</v>
      </c>
      <c r="E12" s="7">
        <v>-169754653.35449201</v>
      </c>
      <c r="F12" s="7">
        <v>-23835433.677999999</v>
      </c>
      <c r="G12" s="7">
        <v>-72882650.613600001</v>
      </c>
      <c r="H12" s="7">
        <v>-96718084.291600004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576471033.07679999</v>
      </c>
      <c r="D13" s="7">
        <v>1543044766.9932077</v>
      </c>
      <c r="E13" s="7">
        <v>2119515800.0700078</v>
      </c>
      <c r="F13" s="7">
        <v>464149909.32200003</v>
      </c>
      <c r="G13" s="7">
        <v>1458637981.9103</v>
      </c>
      <c r="H13" s="7">
        <v>1922787891.2323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9992509.379999999</v>
      </c>
      <c r="D14" s="7">
        <v>24525866.7223</v>
      </c>
      <c r="E14" s="7">
        <v>34518376.102300003</v>
      </c>
      <c r="F14" s="7">
        <v>7818505.4200000009</v>
      </c>
      <c r="G14" s="7">
        <v>18225868.834400002</v>
      </c>
      <c r="H14" s="7">
        <v>26044374.254400004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28010002.940000001</v>
      </c>
      <c r="D15" s="7" t="s">
        <v>207</v>
      </c>
      <c r="E15" s="7">
        <v>28010002.940000001</v>
      </c>
      <c r="F15" s="7">
        <v>36054392.25</v>
      </c>
      <c r="G15" s="7" t="s">
        <v>207</v>
      </c>
      <c r="H15" s="7">
        <v>36054392.25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68513518.659999996</v>
      </c>
      <c r="D16" s="7">
        <v>0</v>
      </c>
      <c r="E16" s="7">
        <v>68513518.659999996</v>
      </c>
      <c r="F16" s="7">
        <v>69648122</v>
      </c>
      <c r="G16" s="7">
        <v>0</v>
      </c>
      <c r="H16" s="7">
        <v>69648122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198549704.62</v>
      </c>
      <c r="D17" s="7" t="s">
        <v>207</v>
      </c>
      <c r="E17" s="7">
        <v>198549704.62</v>
      </c>
      <c r="F17" s="7">
        <v>174549142.13999999</v>
      </c>
      <c r="G17" s="7" t="s">
        <v>207</v>
      </c>
      <c r="H17" s="7">
        <v>174549142.13999999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56307314.246799998</v>
      </c>
      <c r="D18" s="7">
        <v>28144722.388299998</v>
      </c>
      <c r="E18" s="7">
        <v>84452036.635099992</v>
      </c>
      <c r="F18" s="7">
        <v>17501856.184999999</v>
      </c>
      <c r="G18" s="7">
        <v>60951601.929800004</v>
      </c>
      <c r="H18" s="7">
        <v>78453458.114800006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7" t="s">
        <v>36</v>
      </c>
      <c r="C19" s="100">
        <v>1506686333.9036002</v>
      </c>
      <c r="D19" s="100">
        <v>2193838778.0964074</v>
      </c>
      <c r="E19" s="7">
        <v>3700525112.0000076</v>
      </c>
      <c r="F19" s="100">
        <v>1227526927.0369999</v>
      </c>
      <c r="G19" s="100">
        <v>1996555085.7925</v>
      </c>
      <c r="H19" s="7">
        <v>3224082012.8295002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6" t="s">
        <v>38</v>
      </c>
      <c r="C21" s="7">
        <v>81883580.549999997</v>
      </c>
      <c r="D21" s="7">
        <v>38909036.658</v>
      </c>
      <c r="E21" s="7">
        <v>120792617.208</v>
      </c>
      <c r="F21" s="7">
        <v>40416067.519999996</v>
      </c>
      <c r="G21" s="7">
        <v>68218087.216399997</v>
      </c>
      <c r="H21" s="7">
        <v>108634154.73639999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326650694.69</v>
      </c>
      <c r="D22" s="7">
        <v>216072358.6428</v>
      </c>
      <c r="E22" s="7">
        <v>542723053.33280003</v>
      </c>
      <c r="F22" s="7">
        <v>332813797.34000003</v>
      </c>
      <c r="G22" s="7">
        <v>210045132.9346</v>
      </c>
      <c r="H22" s="7">
        <v>542858930.27460003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171686968.59999999</v>
      </c>
      <c r="D23" s="7">
        <v>311651060.64069998</v>
      </c>
      <c r="E23" s="7">
        <v>483338029.24070001</v>
      </c>
      <c r="F23" s="7">
        <v>123913298.58999999</v>
      </c>
      <c r="G23" s="7">
        <v>294067110.00419998</v>
      </c>
      <c r="H23" s="7">
        <v>417980408.59419996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154017140.97999999</v>
      </c>
      <c r="D24" s="7">
        <v>1232527118.1071</v>
      </c>
      <c r="E24" s="7">
        <v>1386544259.0871</v>
      </c>
      <c r="F24" s="7">
        <v>103783639.55</v>
      </c>
      <c r="G24" s="7">
        <v>905398213.15180004</v>
      </c>
      <c r="H24" s="7">
        <v>1009181852.7018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75983535.400000006</v>
      </c>
      <c r="D26" s="7">
        <v>300828551.74000001</v>
      </c>
      <c r="E26" s="7">
        <v>376812087.13999999</v>
      </c>
      <c r="F26" s="7">
        <v>12031258.4</v>
      </c>
      <c r="G26" s="7">
        <v>379422859.10999995</v>
      </c>
      <c r="H26" s="7">
        <v>391454117.50999993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4174291.74</v>
      </c>
      <c r="D27" s="7">
        <v>44970906.552600004</v>
      </c>
      <c r="E27" s="7">
        <v>49145198.292600006</v>
      </c>
      <c r="F27" s="7">
        <v>3386723.93</v>
      </c>
      <c r="G27" s="7">
        <v>27094799.070800003</v>
      </c>
      <c r="H27" s="7">
        <v>30481523.000800002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42910724.137000002</v>
      </c>
      <c r="D28" s="7">
        <v>40092259.180999994</v>
      </c>
      <c r="E28" s="7">
        <v>83002983.317999989</v>
      </c>
      <c r="F28" s="7">
        <v>52126199.113600001</v>
      </c>
      <c r="G28" s="7">
        <v>53886338.665199995</v>
      </c>
      <c r="H28" s="7">
        <v>106012537.7788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114312300</v>
      </c>
      <c r="E29" s="7">
        <v>114312300</v>
      </c>
      <c r="F29" s="7">
        <v>0</v>
      </c>
      <c r="G29" s="7">
        <v>140305200</v>
      </c>
      <c r="H29" s="7">
        <v>140305200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7" t="s">
        <v>47</v>
      </c>
      <c r="C30" s="100">
        <v>857306936.097</v>
      </c>
      <c r="D30" s="100">
        <v>2299363591.5221996</v>
      </c>
      <c r="E30" s="7">
        <v>3156670527.6191998</v>
      </c>
      <c r="F30" s="100">
        <v>668470984.44359994</v>
      </c>
      <c r="G30" s="100">
        <v>2078437740.1530001</v>
      </c>
      <c r="H30" s="7">
        <v>2746908724.5966001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6" t="s">
        <v>49</v>
      </c>
      <c r="C32" s="7">
        <v>16142800</v>
      </c>
      <c r="D32" s="10" t="s">
        <v>207</v>
      </c>
      <c r="E32" s="7">
        <v>16142800</v>
      </c>
      <c r="F32" s="7">
        <v>15171000</v>
      </c>
      <c r="G32" s="10" t="s">
        <v>207</v>
      </c>
      <c r="H32" s="7">
        <v>15171000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-900</v>
      </c>
      <c r="D34" s="10" t="s">
        <v>207</v>
      </c>
      <c r="E34" s="7">
        <v>-900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235643261.97999999</v>
      </c>
      <c r="D35" s="10" t="s">
        <v>207</v>
      </c>
      <c r="E35" s="7">
        <v>235643261.97999999</v>
      </c>
      <c r="F35" s="7">
        <v>209488236.34</v>
      </c>
      <c r="G35" s="10" t="s">
        <v>207</v>
      </c>
      <c r="H35" s="7">
        <v>209488236.34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253056624.97999999</v>
      </c>
      <c r="D37" s="10" t="s">
        <v>207</v>
      </c>
      <c r="E37" s="7">
        <v>253056624.97999999</v>
      </c>
      <c r="F37" s="7">
        <v>222985037.98000005</v>
      </c>
      <c r="G37" s="10" t="s">
        <v>207</v>
      </c>
      <c r="H37" s="7">
        <v>222985037.98000005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39012797.82</v>
      </c>
      <c r="D38" s="10" t="s">
        <v>207</v>
      </c>
      <c r="E38" s="7">
        <v>39012797.82</v>
      </c>
      <c r="F38" s="7">
        <v>29529013.91</v>
      </c>
      <c r="G38" s="10" t="s">
        <v>207</v>
      </c>
      <c r="H38" s="7">
        <v>29529013.91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7" t="s">
        <v>56</v>
      </c>
      <c r="C39" s="7">
        <v>543854584.77999997</v>
      </c>
      <c r="D39" s="10" t="s">
        <v>207</v>
      </c>
      <c r="E39" s="7">
        <v>543854584.77999997</v>
      </c>
      <c r="F39" s="7">
        <v>477173288.23000008</v>
      </c>
      <c r="G39" s="10" t="s">
        <v>207</v>
      </c>
      <c r="H39" s="7">
        <v>477173288.23000008</v>
      </c>
    </row>
    <row r="40" spans="1:58" ht="18" customHeight="1" thickBot="1">
      <c r="A40" s="22">
        <v>31</v>
      </c>
      <c r="B40" s="78" t="s">
        <v>57</v>
      </c>
      <c r="C40" s="7">
        <v>1401161520.8769999</v>
      </c>
      <c r="D40" s="7">
        <v>2299363591.5221996</v>
      </c>
      <c r="E40" s="7">
        <v>3700525112.3991995</v>
      </c>
      <c r="F40" s="7">
        <v>1145644272.6736</v>
      </c>
      <c r="G40" s="7">
        <v>2078437740.1530001</v>
      </c>
      <c r="H40" s="7">
        <v>3224082012.8266001</v>
      </c>
    </row>
    <row r="41" spans="1:58" ht="18" customHeight="1">
      <c r="A41" s="80"/>
      <c r="B41" s="81"/>
      <c r="C41" s="72"/>
      <c r="D41" s="72"/>
      <c r="E41" s="72"/>
      <c r="F41" s="72"/>
      <c r="G41" s="72"/>
      <c r="H41" s="72"/>
    </row>
    <row r="42" spans="1:58" ht="20.25" customHeight="1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zoomScaleNormal="100" zoomScaleSheetLayoutView="100" workbookViewId="0">
      <selection activeCell="F7" sqref="F7:H66"/>
    </sheetView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3" t="s">
        <v>13</v>
      </c>
      <c r="B1" s="1" t="s">
        <v>14</v>
      </c>
      <c r="C1" s="2"/>
      <c r="D1" s="2"/>
      <c r="E1" s="2"/>
      <c r="H1" s="1"/>
    </row>
    <row r="2" spans="1:8" ht="15" customHeight="1">
      <c r="A2" s="73" t="s">
        <v>15</v>
      </c>
      <c r="B2" s="83">
        <f>'RC'!B2</f>
        <v>41274</v>
      </c>
      <c r="C2" s="2"/>
      <c r="D2" s="2"/>
      <c r="E2" s="1"/>
      <c r="H2" s="34" t="s">
        <v>118</v>
      </c>
    </row>
    <row r="3" spans="1:8" ht="18" customHeight="1">
      <c r="A3" s="18"/>
      <c r="B3" s="84" t="s">
        <v>61</v>
      </c>
      <c r="C3" s="2"/>
      <c r="D3" s="2"/>
      <c r="E3" s="2"/>
      <c r="H3" s="74" t="s">
        <v>203</v>
      </c>
    </row>
    <row r="4" spans="1:8" ht="18" customHeight="1">
      <c r="A4" s="35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8" s="18" customFormat="1" ht="14.25" customHeight="1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>
      <c r="A6" s="25"/>
      <c r="B6" s="85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6" t="s">
        <v>63</v>
      </c>
      <c r="C7" s="9">
        <v>5367491.3099999996</v>
      </c>
      <c r="D7" s="9">
        <v>1311344.53</v>
      </c>
      <c r="E7" s="29">
        <v>6678835.8399999999</v>
      </c>
      <c r="F7" s="9">
        <v>3753694.61</v>
      </c>
      <c r="G7" s="9">
        <v>2381334.67</v>
      </c>
      <c r="H7" s="29">
        <v>6135029.2799999993</v>
      </c>
    </row>
    <row r="8" spans="1:8" ht="18" customHeight="1">
      <c r="A8" s="25">
        <v>2</v>
      </c>
      <c r="B8" s="86" t="s">
        <v>64</v>
      </c>
      <c r="C8" s="29">
        <v>101042331.92999999</v>
      </c>
      <c r="D8" s="29">
        <v>225220778.64999998</v>
      </c>
      <c r="E8" s="29">
        <v>326263110.57999998</v>
      </c>
      <c r="F8" s="29">
        <v>85004988.230000004</v>
      </c>
      <c r="G8" s="29">
        <v>193698378.64000002</v>
      </c>
      <c r="H8" s="29">
        <v>278703366.87</v>
      </c>
    </row>
    <row r="9" spans="1:8" ht="18" customHeight="1">
      <c r="A9" s="25">
        <v>2.1</v>
      </c>
      <c r="B9" s="86" t="s">
        <v>65</v>
      </c>
      <c r="C9" s="9">
        <v>2145027.0499999998</v>
      </c>
      <c r="D9" s="9">
        <v>0</v>
      </c>
      <c r="E9" s="29">
        <v>2145027.0499999998</v>
      </c>
      <c r="F9" s="9">
        <v>622837.72</v>
      </c>
      <c r="G9" s="9">
        <v>0</v>
      </c>
      <c r="H9" s="29">
        <v>622837.72</v>
      </c>
    </row>
    <row r="10" spans="1:8" ht="18" customHeight="1">
      <c r="A10" s="25">
        <v>2.2000000000000002</v>
      </c>
      <c r="B10" s="86" t="s">
        <v>66</v>
      </c>
      <c r="C10" s="9">
        <v>9242632.8399999999</v>
      </c>
      <c r="D10" s="9">
        <v>58048275.049999997</v>
      </c>
      <c r="E10" s="29">
        <v>67290907.890000001</v>
      </c>
      <c r="F10" s="9">
        <v>11515112.539999999</v>
      </c>
      <c r="G10" s="9">
        <v>61806198.490000002</v>
      </c>
      <c r="H10" s="29">
        <v>73321311.030000001</v>
      </c>
    </row>
    <row r="11" spans="1:8" ht="18" customHeight="1">
      <c r="A11" s="25">
        <v>2.2999999999999998</v>
      </c>
      <c r="B11" s="86" t="s">
        <v>67</v>
      </c>
      <c r="C11" s="9">
        <v>3694586.0700000003</v>
      </c>
      <c r="D11" s="9">
        <v>8919865.120000001</v>
      </c>
      <c r="E11" s="29">
        <v>12614451.190000001</v>
      </c>
      <c r="F11" s="9">
        <v>2098277.0699999998</v>
      </c>
      <c r="G11" s="9">
        <v>8616124.3599999994</v>
      </c>
      <c r="H11" s="29">
        <v>10714401.43</v>
      </c>
    </row>
    <row r="12" spans="1:8" ht="27" customHeight="1">
      <c r="A12" s="25">
        <v>2.4</v>
      </c>
      <c r="B12" s="86" t="s">
        <v>68</v>
      </c>
      <c r="C12" s="9">
        <v>1027353.1</v>
      </c>
      <c r="D12" s="9">
        <v>1930929.24</v>
      </c>
      <c r="E12" s="29">
        <v>2958282.34</v>
      </c>
      <c r="F12" s="9">
        <v>331662.71999999997</v>
      </c>
      <c r="G12" s="9">
        <v>2079922.01</v>
      </c>
      <c r="H12" s="29">
        <v>2411584.73</v>
      </c>
    </row>
    <row r="13" spans="1:8" ht="18" customHeight="1">
      <c r="A13" s="25">
        <v>2.5</v>
      </c>
      <c r="B13" s="86" t="s">
        <v>69</v>
      </c>
      <c r="C13" s="9">
        <v>3295942.03</v>
      </c>
      <c r="D13" s="9">
        <v>20584185.859999999</v>
      </c>
      <c r="E13" s="29">
        <v>23880127.890000001</v>
      </c>
      <c r="F13" s="9">
        <v>3651554.55</v>
      </c>
      <c r="G13" s="9">
        <v>21903721.52</v>
      </c>
      <c r="H13" s="29">
        <v>25555276.07</v>
      </c>
    </row>
    <row r="14" spans="1:8" ht="27" customHeight="1">
      <c r="A14" s="25">
        <v>2.6</v>
      </c>
      <c r="B14" s="86" t="s">
        <v>70</v>
      </c>
      <c r="C14" s="9">
        <v>10067778.16</v>
      </c>
      <c r="D14" s="9">
        <v>25179158.120000001</v>
      </c>
      <c r="E14" s="29">
        <v>35246936.280000001</v>
      </c>
      <c r="F14" s="9">
        <v>5676425.04</v>
      </c>
      <c r="G14" s="9">
        <v>16375204.84</v>
      </c>
      <c r="H14" s="29">
        <v>22051629.879999999</v>
      </c>
    </row>
    <row r="15" spans="1:8" ht="27" customHeight="1">
      <c r="A15" s="25">
        <v>2.7</v>
      </c>
      <c r="B15" s="86" t="s">
        <v>71</v>
      </c>
      <c r="C15" s="9">
        <v>1942272.3</v>
      </c>
      <c r="D15" s="9">
        <v>18276675.390000001</v>
      </c>
      <c r="E15" s="29">
        <v>20218947.690000001</v>
      </c>
      <c r="F15" s="9">
        <v>2135675.7799999998</v>
      </c>
      <c r="G15" s="9">
        <v>7557810.2400000002</v>
      </c>
      <c r="H15" s="29">
        <v>9693486.0199999996</v>
      </c>
    </row>
    <row r="16" spans="1:8" ht="18" customHeight="1">
      <c r="A16" s="25">
        <v>2.8</v>
      </c>
      <c r="B16" s="86" t="s">
        <v>72</v>
      </c>
      <c r="C16" s="9">
        <v>68910619.989999995</v>
      </c>
      <c r="D16" s="9">
        <v>76220659.670000002</v>
      </c>
      <c r="E16" s="29">
        <v>145131279.66</v>
      </c>
      <c r="F16" s="9">
        <v>45464451.170000002</v>
      </c>
      <c r="G16" s="9">
        <v>66730799.100000001</v>
      </c>
      <c r="H16" s="29">
        <v>112195250.27000001</v>
      </c>
    </row>
    <row r="17" spans="1:8" ht="18" customHeight="1">
      <c r="A17" s="25">
        <v>2.9</v>
      </c>
      <c r="B17" s="86" t="s">
        <v>73</v>
      </c>
      <c r="C17" s="9">
        <v>716120.3899999999</v>
      </c>
      <c r="D17" s="9">
        <v>16061030.199999999</v>
      </c>
      <c r="E17" s="29">
        <v>16777150.59</v>
      </c>
      <c r="F17" s="9">
        <v>13508991.640000001</v>
      </c>
      <c r="G17" s="9">
        <v>8628598.0800000001</v>
      </c>
      <c r="H17" s="29">
        <v>22137589.719999999</v>
      </c>
    </row>
    <row r="18" spans="1:8" ht="18" customHeight="1">
      <c r="A18" s="25">
        <v>3</v>
      </c>
      <c r="B18" s="86" t="s">
        <v>211</v>
      </c>
      <c r="C18" s="9">
        <v>10732227.91</v>
      </c>
      <c r="D18" s="9">
        <v>5399265.0999999996</v>
      </c>
      <c r="E18" s="29">
        <v>16131493.01</v>
      </c>
      <c r="F18" s="9">
        <v>7193618.5800000001</v>
      </c>
      <c r="G18" s="9">
        <v>3401258.09</v>
      </c>
      <c r="H18" s="29">
        <v>10594876.67</v>
      </c>
    </row>
    <row r="19" spans="1:8" ht="18" customHeight="1">
      <c r="A19" s="25">
        <v>4</v>
      </c>
      <c r="B19" s="86" t="s">
        <v>74</v>
      </c>
      <c r="C19" s="9">
        <v>31309969.890000001</v>
      </c>
      <c r="D19" s="9">
        <v>0.49</v>
      </c>
      <c r="E19" s="29">
        <v>31309970.379999999</v>
      </c>
      <c r="F19" s="9">
        <v>26922713.010000002</v>
      </c>
      <c r="G19" s="9">
        <v>-0.42</v>
      </c>
      <c r="H19" s="29">
        <v>26922712.59</v>
      </c>
    </row>
    <row r="20" spans="1:8" ht="18" customHeight="1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148452021.03999999</v>
      </c>
      <c r="D21" s="29">
        <v>231931388.76999998</v>
      </c>
      <c r="E21" s="29">
        <v>380383409.80999994</v>
      </c>
      <c r="F21" s="29">
        <v>122875014.43000001</v>
      </c>
      <c r="G21" s="29">
        <v>199480970.98000002</v>
      </c>
      <c r="H21" s="29">
        <v>322355985.41000003</v>
      </c>
    </row>
    <row r="22" spans="1:8" ht="18" customHeight="1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6" t="s">
        <v>78</v>
      </c>
      <c r="C23" s="9">
        <v>18709686.359999999</v>
      </c>
      <c r="D23" s="9">
        <v>16615141.02</v>
      </c>
      <c r="E23" s="7">
        <v>35324827.379999995</v>
      </c>
      <c r="F23" s="9">
        <v>14078609.810000001</v>
      </c>
      <c r="G23" s="9">
        <v>8816465.6899999995</v>
      </c>
      <c r="H23" s="7">
        <v>22895075.5</v>
      </c>
    </row>
    <row r="24" spans="1:8" ht="18" customHeight="1">
      <c r="A24" s="25">
        <v>7</v>
      </c>
      <c r="B24" s="86" t="s">
        <v>79</v>
      </c>
      <c r="C24" s="9">
        <v>18107706</v>
      </c>
      <c r="D24" s="9">
        <v>98882580.989999995</v>
      </c>
      <c r="E24" s="7">
        <v>116990286.98999999</v>
      </c>
      <c r="F24" s="9">
        <v>11647115.48</v>
      </c>
      <c r="G24" s="9">
        <v>70404171.170000002</v>
      </c>
      <c r="H24" s="7">
        <v>82051286.650000006</v>
      </c>
    </row>
    <row r="25" spans="1:8" ht="18" customHeight="1">
      <c r="A25" s="25">
        <v>8</v>
      </c>
      <c r="B25" s="86" t="s">
        <v>80</v>
      </c>
      <c r="C25" s="9">
        <v>2577283.7799999998</v>
      </c>
      <c r="D25" s="9">
        <v>2148947.79</v>
      </c>
      <c r="E25" s="7">
        <v>4726231.57</v>
      </c>
      <c r="F25" s="9">
        <v>1879142.19</v>
      </c>
      <c r="G25" s="9">
        <v>2528648.1</v>
      </c>
      <c r="H25" s="7">
        <v>4407790.29</v>
      </c>
    </row>
    <row r="26" spans="1:8" ht="18" customHeight="1">
      <c r="A26" s="25">
        <v>9</v>
      </c>
      <c r="B26" s="86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6" t="s">
        <v>82</v>
      </c>
      <c r="C27" s="9">
        <v>4007958.14</v>
      </c>
      <c r="D27" s="9">
        <v>40005484.090000004</v>
      </c>
      <c r="E27" s="7">
        <v>44013442.230000004</v>
      </c>
      <c r="F27" s="9">
        <v>3682077.85</v>
      </c>
      <c r="G27" s="9">
        <v>30592072.379999999</v>
      </c>
      <c r="H27" s="7">
        <v>34274150.229999997</v>
      </c>
    </row>
    <row r="28" spans="1:8" ht="18" customHeight="1">
      <c r="A28" s="25">
        <v>11</v>
      </c>
      <c r="B28" s="86" t="s">
        <v>83</v>
      </c>
      <c r="C28" s="9">
        <v>1816635.31</v>
      </c>
      <c r="D28" s="9">
        <v>0</v>
      </c>
      <c r="E28" s="7">
        <v>1816635.31</v>
      </c>
      <c r="F28" s="9">
        <v>51123.7</v>
      </c>
      <c r="G28" s="9">
        <v>0</v>
      </c>
      <c r="H28" s="7">
        <v>51123.7</v>
      </c>
    </row>
    <row r="29" spans="1:8" ht="18" customHeight="1">
      <c r="A29" s="25">
        <v>12</v>
      </c>
      <c r="B29" s="27" t="s">
        <v>84</v>
      </c>
      <c r="C29" s="29">
        <v>45219269.590000004</v>
      </c>
      <c r="D29" s="29">
        <v>157652153.88999999</v>
      </c>
      <c r="E29" s="7">
        <v>202871423.47999999</v>
      </c>
      <c r="F29" s="29">
        <v>31338069.030000001</v>
      </c>
      <c r="G29" s="29">
        <v>112341357.33999999</v>
      </c>
      <c r="H29" s="7">
        <v>143679426.37</v>
      </c>
    </row>
    <row r="30" spans="1:8" ht="18" customHeight="1">
      <c r="A30" s="25">
        <v>13</v>
      </c>
      <c r="B30" s="27" t="s">
        <v>85</v>
      </c>
      <c r="C30" s="29">
        <v>103232751.44999999</v>
      </c>
      <c r="D30" s="29">
        <v>74279234.879999995</v>
      </c>
      <c r="E30" s="7">
        <v>177511986.32999998</v>
      </c>
      <c r="F30" s="29">
        <v>91536945.400000006</v>
      </c>
      <c r="G30" s="29">
        <v>87139613.64000003</v>
      </c>
      <c r="H30" s="7">
        <v>178676559.04000002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6" t="s">
        <v>87</v>
      </c>
      <c r="C33" s="10">
        <v>24633774.589999996</v>
      </c>
      <c r="D33" s="10">
        <v>9235631.0599999987</v>
      </c>
      <c r="E33" s="10">
        <v>33869405.649999991</v>
      </c>
      <c r="F33" s="10">
        <v>19494900.960000001</v>
      </c>
      <c r="G33" s="10">
        <v>9316707.5099999998</v>
      </c>
      <c r="H33" s="10">
        <v>28811608.469999999</v>
      </c>
    </row>
    <row r="34" spans="1:9" ht="18" customHeight="1">
      <c r="A34" s="25">
        <v>14.1</v>
      </c>
      <c r="B34" s="86" t="s">
        <v>88</v>
      </c>
      <c r="C34" s="9">
        <v>34847952.759999998</v>
      </c>
      <c r="D34" s="9">
        <v>21147793.109999999</v>
      </c>
      <c r="E34" s="10">
        <v>55995745.869999997</v>
      </c>
      <c r="F34" s="9">
        <v>25834798.870000001</v>
      </c>
      <c r="G34" s="9">
        <v>19729562.43</v>
      </c>
      <c r="H34" s="10">
        <v>45564361.299999997</v>
      </c>
      <c r="I34" s="71"/>
    </row>
    <row r="35" spans="1:9" ht="18" customHeight="1">
      <c r="A35" s="25">
        <v>14.2</v>
      </c>
      <c r="B35" s="86" t="s">
        <v>89</v>
      </c>
      <c r="C35" s="9">
        <v>10214178.17</v>
      </c>
      <c r="D35" s="9">
        <v>11912162.050000001</v>
      </c>
      <c r="E35" s="10">
        <v>22126340.219999999</v>
      </c>
      <c r="F35" s="9">
        <v>6339897.9100000001</v>
      </c>
      <c r="G35" s="9">
        <v>10412854.92</v>
      </c>
      <c r="H35" s="10">
        <v>16752752.83</v>
      </c>
    </row>
    <row r="36" spans="1:9" ht="18" customHeight="1">
      <c r="A36" s="25">
        <v>15</v>
      </c>
      <c r="B36" s="86" t="s">
        <v>90</v>
      </c>
      <c r="C36" s="9">
        <v>166279</v>
      </c>
      <c r="D36" s="9">
        <v>9798.06</v>
      </c>
      <c r="E36" s="10">
        <v>176077.06</v>
      </c>
      <c r="F36" s="9">
        <v>336523.2</v>
      </c>
      <c r="G36" s="9">
        <v>9327.41</v>
      </c>
      <c r="H36" s="10">
        <v>345850.61</v>
      </c>
    </row>
    <row r="37" spans="1:9" ht="18" customHeight="1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6" t="s">
        <v>92</v>
      </c>
      <c r="C38" s="9">
        <v>11019.68</v>
      </c>
      <c r="D38" s="9">
        <v>0</v>
      </c>
      <c r="E38" s="10">
        <v>11019.68</v>
      </c>
      <c r="F38" s="9">
        <v>-71738.570000000007</v>
      </c>
      <c r="G38" s="9">
        <v>0</v>
      </c>
      <c r="H38" s="10">
        <v>-71738.570000000007</v>
      </c>
    </row>
    <row r="39" spans="1:9" ht="18" customHeight="1">
      <c r="A39" s="25">
        <v>18</v>
      </c>
      <c r="B39" s="86" t="s">
        <v>93</v>
      </c>
      <c r="C39" s="9">
        <v>24589956.48</v>
      </c>
      <c r="D39" s="9"/>
      <c r="E39" s="10">
        <v>24589956.48</v>
      </c>
      <c r="F39" s="9">
        <v>24323463.719999999</v>
      </c>
      <c r="G39" s="9"/>
      <c r="H39" s="10">
        <v>24323463.719999999</v>
      </c>
    </row>
    <row r="40" spans="1:9" ht="18" customHeight="1">
      <c r="A40" s="25">
        <v>19</v>
      </c>
      <c r="B40" s="86" t="s">
        <v>94</v>
      </c>
      <c r="C40" s="9">
        <v>6829180.5</v>
      </c>
      <c r="D40" s="9"/>
      <c r="E40" s="10">
        <v>6829180.5</v>
      </c>
      <c r="F40" s="9">
        <v>1583538.21</v>
      </c>
      <c r="G40" s="9"/>
      <c r="H40" s="10">
        <v>1583538.21</v>
      </c>
    </row>
    <row r="41" spans="1:9" ht="18" customHeight="1">
      <c r="A41" s="25">
        <v>20</v>
      </c>
      <c r="B41" s="86" t="s">
        <v>95</v>
      </c>
      <c r="C41" s="9">
        <v>-825617.58</v>
      </c>
      <c r="D41" s="9"/>
      <c r="E41" s="10">
        <v>-825617.58</v>
      </c>
      <c r="F41" s="9">
        <v>-328157.59000000003</v>
      </c>
      <c r="G41" s="9"/>
      <c r="H41" s="10">
        <v>-328157.59000000003</v>
      </c>
    </row>
    <row r="42" spans="1:9" ht="18" customHeight="1">
      <c r="A42" s="25">
        <v>21</v>
      </c>
      <c r="B42" s="86" t="s">
        <v>96</v>
      </c>
      <c r="C42" s="9">
        <v>3768342.33</v>
      </c>
      <c r="D42" s="9">
        <v>8266239.0099999998</v>
      </c>
      <c r="E42" s="10">
        <v>12034581.34</v>
      </c>
      <c r="F42" s="9">
        <v>2561506.25</v>
      </c>
      <c r="G42" s="9">
        <v>5430948.8600000003</v>
      </c>
      <c r="H42" s="10">
        <v>7992455.1100000003</v>
      </c>
    </row>
    <row r="43" spans="1:9" ht="18" customHeight="1">
      <c r="A43" s="25">
        <v>22</v>
      </c>
      <c r="B43" s="86" t="s">
        <v>97</v>
      </c>
      <c r="C43" s="9">
        <v>11078504.539999999</v>
      </c>
      <c r="D43" s="9">
        <v>1894229.35</v>
      </c>
      <c r="E43" s="10">
        <v>12972733.889999999</v>
      </c>
      <c r="F43" s="9">
        <v>6096521.9299999997</v>
      </c>
      <c r="G43" s="9">
        <v>3379783.96</v>
      </c>
      <c r="H43" s="10">
        <v>9476305.8900000006</v>
      </c>
    </row>
    <row r="44" spans="1:9" ht="18" customHeight="1">
      <c r="A44" s="25">
        <v>23</v>
      </c>
      <c r="B44" s="27" t="s">
        <v>98</v>
      </c>
      <c r="C44" s="29">
        <v>70251439.539999992</v>
      </c>
      <c r="D44" s="29">
        <v>19405897.48</v>
      </c>
      <c r="E44" s="10">
        <v>89657337.019999996</v>
      </c>
      <c r="F44" s="29">
        <v>53996558.109999999</v>
      </c>
      <c r="G44" s="29">
        <v>18136767.740000002</v>
      </c>
      <c r="H44" s="10">
        <v>72133325.849999994</v>
      </c>
    </row>
    <row r="45" spans="1:9" ht="18" customHeight="1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6" t="s">
        <v>100</v>
      </c>
      <c r="C46" s="9">
        <v>6097662.8499999996</v>
      </c>
      <c r="D46" s="9">
        <v>2469985.91</v>
      </c>
      <c r="E46" s="29">
        <v>8567648.7599999998</v>
      </c>
      <c r="F46" s="9">
        <v>5933215.3300000001</v>
      </c>
      <c r="G46" s="9">
        <v>2771633.47</v>
      </c>
      <c r="H46" s="29">
        <v>8704848.8000000007</v>
      </c>
    </row>
    <row r="47" spans="1:9" ht="18" customHeight="1">
      <c r="A47" s="25">
        <v>25</v>
      </c>
      <c r="B47" s="86" t="s">
        <v>101</v>
      </c>
      <c r="C47" s="9">
        <v>13319991.220000001</v>
      </c>
      <c r="D47" s="9">
        <v>3491968.8</v>
      </c>
      <c r="E47" s="29">
        <v>16811960.02</v>
      </c>
      <c r="F47" s="9">
        <v>8267283.2000000002</v>
      </c>
      <c r="G47" s="9">
        <v>1930979.76</v>
      </c>
      <c r="H47" s="29">
        <v>10198262.960000001</v>
      </c>
    </row>
    <row r="48" spans="1:9" ht="18" customHeight="1">
      <c r="A48" s="25">
        <v>26</v>
      </c>
      <c r="B48" s="86" t="s">
        <v>102</v>
      </c>
      <c r="C48" s="9">
        <v>69242330</v>
      </c>
      <c r="D48" s="9"/>
      <c r="E48" s="29">
        <v>69242330</v>
      </c>
      <c r="F48" s="9">
        <v>64959178.670000002</v>
      </c>
      <c r="G48" s="9"/>
      <c r="H48" s="29">
        <v>64959178.670000002</v>
      </c>
    </row>
    <row r="49" spans="1:8" ht="18" customHeight="1">
      <c r="A49" s="25">
        <v>27</v>
      </c>
      <c r="B49" s="86" t="s">
        <v>103</v>
      </c>
      <c r="C49" s="9">
        <v>2505369.1</v>
      </c>
      <c r="D49" s="9"/>
      <c r="E49" s="29">
        <v>2505369.1</v>
      </c>
      <c r="F49" s="9">
        <v>2065436.19</v>
      </c>
      <c r="G49" s="9"/>
      <c r="H49" s="29">
        <v>2065436.19</v>
      </c>
    </row>
    <row r="50" spans="1:8" ht="18" customHeight="1">
      <c r="A50" s="25">
        <v>28</v>
      </c>
      <c r="B50" s="86" t="s">
        <v>104</v>
      </c>
      <c r="C50" s="9">
        <v>18423768.039999999</v>
      </c>
      <c r="D50" s="9"/>
      <c r="E50" s="29">
        <v>18423768.039999999</v>
      </c>
      <c r="F50" s="9">
        <v>13165069.73</v>
      </c>
      <c r="G50" s="9"/>
      <c r="H50" s="29">
        <v>13165069.73</v>
      </c>
    </row>
    <row r="51" spans="1:8" ht="18" customHeight="1">
      <c r="A51" s="25">
        <v>29</v>
      </c>
      <c r="B51" s="86" t="s">
        <v>105</v>
      </c>
      <c r="C51" s="9">
        <v>21713767.440000001</v>
      </c>
      <c r="D51" s="9">
        <v>1737949.7</v>
      </c>
      <c r="E51" s="29">
        <v>23451717.140000001</v>
      </c>
      <c r="F51" s="9">
        <v>20773935.32</v>
      </c>
      <c r="G51" s="9">
        <v>1282343.3700000001</v>
      </c>
      <c r="H51" s="29">
        <v>22056278.690000001</v>
      </c>
    </row>
    <row r="52" spans="1:8" ht="18" customHeight="1">
      <c r="A52" s="25">
        <v>30</v>
      </c>
      <c r="B52" s="27" t="s">
        <v>106</v>
      </c>
      <c r="C52" s="29">
        <v>131302888.64999998</v>
      </c>
      <c r="D52" s="29">
        <v>7699904.4100000001</v>
      </c>
      <c r="E52" s="29">
        <v>139002793.05999997</v>
      </c>
      <c r="F52" s="29">
        <v>115164118.44</v>
      </c>
      <c r="G52" s="29">
        <v>5984956.6000000006</v>
      </c>
      <c r="H52" s="29">
        <v>121149075.03999999</v>
      </c>
    </row>
    <row r="53" spans="1:8" ht="18" customHeight="1">
      <c r="A53" s="25">
        <v>31</v>
      </c>
      <c r="B53" s="27" t="s">
        <v>107</v>
      </c>
      <c r="C53" s="29">
        <v>-61051449.109999985</v>
      </c>
      <c r="D53" s="29">
        <v>11705993.07</v>
      </c>
      <c r="E53" s="29">
        <v>-49345456.039999984</v>
      </c>
      <c r="F53" s="29">
        <v>-61167560.329999998</v>
      </c>
      <c r="G53" s="29">
        <v>12151811.140000001</v>
      </c>
      <c r="H53" s="29">
        <v>-49015749.189999998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7" t="s">
        <v>108</v>
      </c>
      <c r="C55" s="29">
        <v>42181302.340000004</v>
      </c>
      <c r="D55" s="29">
        <v>85985227.949999988</v>
      </c>
      <c r="E55" s="29">
        <v>128166530.28999999</v>
      </c>
      <c r="F55" s="29">
        <v>30369385.070000008</v>
      </c>
      <c r="G55" s="29">
        <v>99291424.780000031</v>
      </c>
      <c r="H55" s="29">
        <v>129660809.85000004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6" t="s">
        <v>109</v>
      </c>
      <c r="C57" s="9">
        <v>87049146</v>
      </c>
      <c r="D57" s="9" t="s">
        <v>207</v>
      </c>
      <c r="E57" s="29">
        <v>87049146</v>
      </c>
      <c r="F57" s="9">
        <v>-22852372.41</v>
      </c>
      <c r="G57" s="9" t="s">
        <v>207</v>
      </c>
      <c r="H57" s="29">
        <v>-22852372.41</v>
      </c>
    </row>
    <row r="58" spans="1:8">
      <c r="A58" s="25">
        <v>34</v>
      </c>
      <c r="B58" s="86" t="s">
        <v>110</v>
      </c>
      <c r="C58" s="9">
        <v>0</v>
      </c>
      <c r="D58" s="9" t="s">
        <v>207</v>
      </c>
      <c r="E58" s="29">
        <v>0</v>
      </c>
      <c r="F58" s="9">
        <v>-1225255.44</v>
      </c>
      <c r="G58" s="9" t="s">
        <v>207</v>
      </c>
      <c r="H58" s="29">
        <v>-1225255.44</v>
      </c>
    </row>
    <row r="59" spans="1:8" ht="18" customHeight="1">
      <c r="A59" s="25">
        <v>35</v>
      </c>
      <c r="B59" s="86" t="s">
        <v>111</v>
      </c>
      <c r="C59" s="9">
        <v>11045779.289999999</v>
      </c>
      <c r="D59" s="9" t="s">
        <v>207</v>
      </c>
      <c r="E59" s="29">
        <v>11045779.289999999</v>
      </c>
      <c r="F59" s="9">
        <v>13874102.84</v>
      </c>
      <c r="G59" s="9" t="s">
        <v>207</v>
      </c>
      <c r="H59" s="29">
        <v>13874102.84</v>
      </c>
    </row>
    <row r="60" spans="1:8" ht="18" customHeight="1">
      <c r="A60" s="25">
        <v>36</v>
      </c>
      <c r="B60" s="27" t="s">
        <v>112</v>
      </c>
      <c r="C60" s="29">
        <v>98094925.289999992</v>
      </c>
      <c r="D60" s="29">
        <v>0</v>
      </c>
      <c r="E60" s="29">
        <v>98094925.289999992</v>
      </c>
      <c r="F60" s="29">
        <v>-10203525.010000002</v>
      </c>
      <c r="G60" s="29">
        <v>0</v>
      </c>
      <c r="H60" s="29">
        <v>-10203525.010000002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8" t="s">
        <v>113</v>
      </c>
      <c r="C62" s="29">
        <v>-55913622.949999988</v>
      </c>
      <c r="D62" s="29">
        <v>85985227.949999988</v>
      </c>
      <c r="E62" s="29">
        <v>30071605</v>
      </c>
      <c r="F62" s="29">
        <v>40572910.080000013</v>
      </c>
      <c r="G62" s="29">
        <v>99291424.780000031</v>
      </c>
      <c r="H62" s="29">
        <v>139864334.86000004</v>
      </c>
    </row>
    <row r="63" spans="1:8" s="19" customFormat="1" ht="18" customHeight="1">
      <c r="A63" s="31">
        <v>38</v>
      </c>
      <c r="B63" s="86" t="s">
        <v>114</v>
      </c>
      <c r="C63" s="30">
        <v>0</v>
      </c>
      <c r="D63" s="30"/>
      <c r="E63" s="29">
        <v>0</v>
      </c>
      <c r="F63" s="30">
        <v>18709435</v>
      </c>
      <c r="G63" s="30"/>
      <c r="H63" s="29">
        <v>18709435</v>
      </c>
    </row>
    <row r="64" spans="1:8" ht="18" customHeight="1">
      <c r="A64" s="25">
        <v>39</v>
      </c>
      <c r="B64" s="27" t="s">
        <v>115</v>
      </c>
      <c r="C64" s="29">
        <v>-55913622.949999988</v>
      </c>
      <c r="D64" s="29">
        <v>85985227.949999988</v>
      </c>
      <c r="E64" s="29">
        <v>30071605</v>
      </c>
      <c r="F64" s="29">
        <v>21863475.080000013</v>
      </c>
      <c r="G64" s="29">
        <v>99291424.780000031</v>
      </c>
      <c r="H64" s="29">
        <v>121154899.86000004</v>
      </c>
    </row>
    <row r="65" spans="1:8" s="19" customFormat="1" ht="18" customHeight="1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>
      <c r="A66" s="31">
        <v>41</v>
      </c>
      <c r="B66" s="89" t="s">
        <v>117</v>
      </c>
      <c r="C66" s="29">
        <v>-55913622.949999988</v>
      </c>
      <c r="D66" s="29">
        <v>85985227.949999988</v>
      </c>
      <c r="E66" s="29">
        <v>30071605</v>
      </c>
      <c r="F66" s="29">
        <v>21863475.080000013</v>
      </c>
      <c r="G66" s="29">
        <v>99291424.780000031</v>
      </c>
      <c r="H66" s="29">
        <v>121154899.86000004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79" t="s">
        <v>58</v>
      </c>
      <c r="B68" s="2"/>
      <c r="C68" s="12"/>
      <c r="D68" s="12"/>
      <c r="E68" s="12"/>
    </row>
    <row r="69" spans="1:8" ht="8.25" customHeight="1">
      <c r="A69" s="79"/>
      <c r="B69" s="2"/>
      <c r="C69" s="12"/>
      <c r="D69" s="12"/>
      <c r="E69" s="12"/>
    </row>
    <row r="70" spans="1:8" ht="14.1" customHeight="1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zoomScaleNormal="100" zoomScaleSheetLayoutView="100" workbookViewId="0">
      <selection activeCell="F6" sqref="F6:H54"/>
    </sheetView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3" t="s">
        <v>15</v>
      </c>
      <c r="B2" s="83">
        <f>'RC'!B2</f>
        <v>41274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4" t="s">
        <v>203</v>
      </c>
    </row>
    <row r="4" spans="1:48" ht="16.5" customHeight="1">
      <c r="A4" s="23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48" s="17" customFormat="1" ht="13.5" customHeight="1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>
      <c r="A6" s="25">
        <v>1</v>
      </c>
      <c r="B6" s="92" t="s">
        <v>120</v>
      </c>
      <c r="C6" s="7">
        <v>112838838823.338</v>
      </c>
      <c r="D6" s="7">
        <v>266966643.48700002</v>
      </c>
      <c r="E6" s="7">
        <v>113105805466.825</v>
      </c>
      <c r="F6" s="7">
        <v>48019387396.922905</v>
      </c>
      <c r="G6" s="7">
        <v>316620451.75569999</v>
      </c>
      <c r="H6" s="7">
        <v>48336007848.678604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74094237.109999999</v>
      </c>
      <c r="D8" s="9">
        <v>198252303.79000002</v>
      </c>
      <c r="E8" s="7">
        <v>272346540.90000004</v>
      </c>
      <c r="F8" s="9">
        <v>74974378.079999998</v>
      </c>
      <c r="G8" s="9">
        <v>247288406.50729999</v>
      </c>
      <c r="H8" s="7">
        <v>322262784.5873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68587380</v>
      </c>
      <c r="E9" s="7">
        <v>68587380</v>
      </c>
      <c r="F9" s="9">
        <v>0</v>
      </c>
      <c r="G9" s="9">
        <v>69150420</v>
      </c>
      <c r="H9" s="7">
        <v>69150420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112764744586.228</v>
      </c>
      <c r="D11" s="9"/>
      <c r="E11" s="7">
        <v>112764744586.228</v>
      </c>
      <c r="F11" s="9">
        <v>47944413018.842903</v>
      </c>
      <c r="G11" s="9"/>
      <c r="H11" s="7">
        <v>47944413018.842903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126959.697</v>
      </c>
      <c r="E12" s="7">
        <v>126959.697</v>
      </c>
      <c r="F12" s="9">
        <v>0</v>
      </c>
      <c r="G12" s="9">
        <v>181625.24840000001</v>
      </c>
      <c r="H12" s="7">
        <v>181625.24840000001</v>
      </c>
      <c r="I12" s="12"/>
      <c r="J12" s="12"/>
      <c r="K12" s="12"/>
      <c r="L12" s="12"/>
    </row>
    <row r="13" spans="1:48" ht="15.75" customHeight="1">
      <c r="A13" s="25">
        <v>2</v>
      </c>
      <c r="B13" s="87" t="s">
        <v>127</v>
      </c>
      <c r="C13" s="7">
        <v>125914258.90000001</v>
      </c>
      <c r="D13" s="7">
        <v>163228969.1785</v>
      </c>
      <c r="E13" s="7">
        <v>289143228.07850003</v>
      </c>
      <c r="F13" s="7">
        <v>108239599.06</v>
      </c>
      <c r="G13" s="7">
        <v>291632755.67879999</v>
      </c>
      <c r="H13" s="7">
        <v>399872354.73879999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117507858.90000001</v>
      </c>
      <c r="D14" s="9">
        <v>148296104.62</v>
      </c>
      <c r="E14" s="7">
        <v>265803963.52000001</v>
      </c>
      <c r="F14" s="9">
        <v>90023199.060000002</v>
      </c>
      <c r="G14" s="9">
        <v>175122413.0684</v>
      </c>
      <c r="H14" s="7">
        <v>265145612.1284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8406400</v>
      </c>
      <c r="D18" s="9">
        <v>3273750</v>
      </c>
      <c r="E18" s="7">
        <v>11680150</v>
      </c>
      <c r="F18" s="9">
        <v>8406400</v>
      </c>
      <c r="G18" s="9">
        <v>53723280</v>
      </c>
      <c r="H18" s="7">
        <v>62129680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0</v>
      </c>
      <c r="D19" s="9">
        <v>11369183.775</v>
      </c>
      <c r="E19" s="7">
        <v>11369183.775</v>
      </c>
      <c r="F19" s="9">
        <v>0</v>
      </c>
      <c r="G19" s="9">
        <v>61966106.819799997</v>
      </c>
      <c r="H19" s="7">
        <v>61966106.819799997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289930.78350000002</v>
      </c>
      <c r="E20" s="7">
        <v>289930.78350000002</v>
      </c>
      <c r="F20" s="9">
        <v>9810000</v>
      </c>
      <c r="G20" s="9">
        <v>820955.79059999995</v>
      </c>
      <c r="H20" s="7">
        <v>10630955.7906</v>
      </c>
      <c r="I20" s="12"/>
      <c r="J20" s="12"/>
      <c r="K20" s="12"/>
      <c r="L20" s="12"/>
    </row>
    <row r="21" spans="1:12" ht="15.75" customHeight="1">
      <c r="A21" s="25">
        <v>3</v>
      </c>
      <c r="B21" s="87" t="s">
        <v>45</v>
      </c>
      <c r="C21" s="7">
        <v>74094237.109999999</v>
      </c>
      <c r="D21" s="7">
        <v>242107299.8908</v>
      </c>
      <c r="E21" s="7">
        <v>316201537.00080001</v>
      </c>
      <c r="F21" s="7">
        <v>74974378.079999998</v>
      </c>
      <c r="G21" s="7">
        <v>346499340.11250001</v>
      </c>
      <c r="H21" s="7">
        <v>421473718.1925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3" t="s">
        <v>136</v>
      </c>
      <c r="C23" s="9">
        <v>74094237.109999999</v>
      </c>
      <c r="D23" s="9">
        <v>198252303.80840001</v>
      </c>
      <c r="E23" s="7">
        <v>272346540.91839999</v>
      </c>
      <c r="F23" s="9">
        <v>74974378.079999998</v>
      </c>
      <c r="G23" s="9">
        <v>247288406.50830001</v>
      </c>
      <c r="H23" s="7">
        <v>322262784.58829999</v>
      </c>
      <c r="I23" s="12"/>
      <c r="J23" s="12"/>
      <c r="K23" s="12"/>
      <c r="L23" s="12"/>
    </row>
    <row r="24" spans="1:12" ht="15.75" customHeight="1">
      <c r="A24" s="25">
        <v>3.3</v>
      </c>
      <c r="B24" s="93" t="s">
        <v>137</v>
      </c>
      <c r="C24" s="9">
        <v>0</v>
      </c>
      <c r="D24" s="9">
        <v>43854996.082400002</v>
      </c>
      <c r="E24" s="7">
        <v>43854996.082400002</v>
      </c>
      <c r="F24" s="9">
        <v>0</v>
      </c>
      <c r="G24" s="9">
        <v>99210933.604200006</v>
      </c>
      <c r="H24" s="7">
        <v>99210933.604200006</v>
      </c>
      <c r="I24" s="12"/>
      <c r="J24" s="12"/>
      <c r="K24" s="12"/>
      <c r="L24" s="12"/>
    </row>
    <row r="25" spans="1:12" ht="27" customHeight="1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4" t="s">
        <v>142</v>
      </c>
      <c r="C29" s="7">
        <v>0</v>
      </c>
      <c r="D29" s="7">
        <v>72894800</v>
      </c>
      <c r="E29" s="7">
        <v>72894800</v>
      </c>
      <c r="F29" s="7">
        <v>0</v>
      </c>
      <c r="G29" s="7">
        <v>73493200</v>
      </c>
      <c r="H29" s="7">
        <v>73493200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3" t="s">
        <v>143</v>
      </c>
      <c r="C30" s="9">
        <v>0</v>
      </c>
      <c r="D30" s="9">
        <v>72894800</v>
      </c>
      <c r="E30" s="7">
        <v>72894800</v>
      </c>
      <c r="F30" s="9">
        <v>0</v>
      </c>
      <c r="G30" s="9">
        <v>73493200</v>
      </c>
      <c r="H30" s="7">
        <v>73493200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4" t="s">
        <v>147</v>
      </c>
      <c r="C34" s="7">
        <v>0</v>
      </c>
      <c r="D34" s="7">
        <v>365302.35</v>
      </c>
      <c r="E34" s="7">
        <v>365302.35</v>
      </c>
      <c r="F34" s="7">
        <v>0</v>
      </c>
      <c r="G34" s="7">
        <v>429267.1</v>
      </c>
      <c r="H34" s="7">
        <v>429267.1</v>
      </c>
      <c r="I34" s="12"/>
      <c r="J34" s="12"/>
      <c r="K34" s="12"/>
      <c r="L34" s="12"/>
    </row>
    <row r="35" spans="1:12" ht="15.75" customHeight="1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3" t="s">
        <v>146</v>
      </c>
      <c r="C38" s="9">
        <v>0</v>
      </c>
      <c r="D38" s="9">
        <v>365302.35</v>
      </c>
      <c r="E38" s="7">
        <v>365302.35</v>
      </c>
      <c r="F38" s="9">
        <v>0</v>
      </c>
      <c r="G38" s="9">
        <v>429267.1</v>
      </c>
      <c r="H38" s="7">
        <v>429267.1</v>
      </c>
      <c r="I38" s="12"/>
      <c r="J38" s="12"/>
      <c r="K38" s="12"/>
      <c r="L38" s="12"/>
    </row>
    <row r="39" spans="1:12" ht="15.75" customHeight="1">
      <c r="A39" s="25">
        <v>7</v>
      </c>
      <c r="B39" s="94" t="s">
        <v>151</v>
      </c>
      <c r="C39" s="29">
        <v>638462471.67999995</v>
      </c>
      <c r="D39" s="29">
        <v>3281077.9498999999</v>
      </c>
      <c r="E39" s="7">
        <v>641743549.62989998</v>
      </c>
      <c r="F39" s="29">
        <v>961039472.95000005</v>
      </c>
      <c r="G39" s="29">
        <v>0</v>
      </c>
      <c r="H39" s="7">
        <v>961039472.95000005</v>
      </c>
      <c r="I39" s="12"/>
      <c r="J39" s="12"/>
      <c r="K39" s="12"/>
      <c r="L39" s="12"/>
    </row>
    <row r="40" spans="1:12" ht="15.75" customHeight="1">
      <c r="A40" s="25" t="s">
        <v>1</v>
      </c>
      <c r="B40" s="93" t="s">
        <v>152</v>
      </c>
      <c r="C40" s="9">
        <v>638462471.67999995</v>
      </c>
      <c r="D40" s="9">
        <v>3281077.9498999999</v>
      </c>
      <c r="E40" s="7">
        <v>641743549.62989998</v>
      </c>
      <c r="F40" s="9">
        <v>961039472.95000005</v>
      </c>
      <c r="G40" s="9">
        <v>0</v>
      </c>
      <c r="H40" s="7">
        <v>961039472.95000005</v>
      </c>
      <c r="I40" s="12"/>
      <c r="J40" s="12"/>
      <c r="K40" s="12"/>
      <c r="L40" s="12"/>
    </row>
    <row r="41" spans="1:12" ht="15.75" customHeight="1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4" t="s">
        <v>155</v>
      </c>
      <c r="C43" s="29">
        <v>345479928.38999999</v>
      </c>
      <c r="D43" s="29">
        <v>532364388.61869997</v>
      </c>
      <c r="E43" s="7">
        <v>877844317.00869989</v>
      </c>
      <c r="F43" s="29">
        <v>125752983.34</v>
      </c>
      <c r="G43" s="29">
        <v>189527877.96679997</v>
      </c>
      <c r="H43" s="7">
        <v>315280861.30680001</v>
      </c>
      <c r="I43" s="12"/>
      <c r="J43" s="12"/>
      <c r="K43" s="12"/>
      <c r="L43" s="12"/>
    </row>
    <row r="44" spans="1:12" ht="15.75" customHeight="1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281504.25</v>
      </c>
      <c r="G44" s="9">
        <v>943708.22549999994</v>
      </c>
      <c r="H44" s="7">
        <v>1225212.4754999999</v>
      </c>
      <c r="I44" s="12"/>
      <c r="J44" s="12"/>
      <c r="K44" s="12"/>
      <c r="L44" s="12"/>
    </row>
    <row r="45" spans="1:12" ht="15.75" customHeight="1">
      <c r="A45" s="25" t="s">
        <v>5</v>
      </c>
      <c r="B45" s="93" t="s">
        <v>157</v>
      </c>
      <c r="C45" s="9">
        <v>252053305.84</v>
      </c>
      <c r="D45" s="9">
        <v>387264716.00120002</v>
      </c>
      <c r="E45" s="7">
        <v>639318021.84119999</v>
      </c>
      <c r="F45" s="9">
        <v>62737631.840000004</v>
      </c>
      <c r="G45" s="9">
        <v>40120605.851099998</v>
      </c>
      <c r="H45" s="7">
        <v>102858237.6911</v>
      </c>
      <c r="I45" s="12"/>
      <c r="J45" s="12"/>
      <c r="K45" s="12"/>
      <c r="L45" s="12"/>
    </row>
    <row r="46" spans="1:12" ht="15.75" customHeight="1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560682.39</v>
      </c>
      <c r="G46" s="9">
        <v>1007211.8957</v>
      </c>
      <c r="H46" s="7">
        <v>1567894.2856999999</v>
      </c>
      <c r="I46" s="12"/>
      <c r="J46" s="12"/>
      <c r="K46" s="12"/>
      <c r="L46" s="12"/>
    </row>
    <row r="47" spans="1:12" ht="15.75" customHeight="1">
      <c r="A47" s="25" t="s">
        <v>7</v>
      </c>
      <c r="B47" s="93" t="s">
        <v>159</v>
      </c>
      <c r="C47" s="9">
        <v>74586753.409999996</v>
      </c>
      <c r="D47" s="9">
        <v>142491866.11289999</v>
      </c>
      <c r="E47" s="7">
        <v>217078619.52289999</v>
      </c>
      <c r="F47" s="9">
        <v>58509220.200000003</v>
      </c>
      <c r="G47" s="9">
        <v>145083191.65669999</v>
      </c>
      <c r="H47" s="7">
        <v>203592411.8567</v>
      </c>
      <c r="I47" s="12"/>
      <c r="J47" s="12"/>
      <c r="K47" s="12"/>
      <c r="L47" s="12"/>
    </row>
    <row r="48" spans="1:12" ht="15.75" customHeight="1">
      <c r="A48" s="25" t="s">
        <v>8</v>
      </c>
      <c r="B48" s="93" t="s">
        <v>160</v>
      </c>
      <c r="C48" s="9">
        <v>18839869.140000001</v>
      </c>
      <c r="D48" s="9">
        <v>2607806.5046000001</v>
      </c>
      <c r="E48" s="7">
        <v>21447675.6446</v>
      </c>
      <c r="F48" s="9">
        <v>3663944.66</v>
      </c>
      <c r="G48" s="9">
        <v>2373160.3377999999</v>
      </c>
      <c r="H48" s="7">
        <v>6037104.9978</v>
      </c>
      <c r="I48" s="12"/>
      <c r="J48" s="12"/>
      <c r="K48" s="12"/>
      <c r="L48" s="12"/>
    </row>
    <row r="49" spans="1:12" ht="15.75" customHeight="1">
      <c r="A49" s="25">
        <v>9</v>
      </c>
      <c r="B49" s="94" t="s">
        <v>161</v>
      </c>
      <c r="C49" s="29">
        <v>3526</v>
      </c>
      <c r="D49" s="29">
        <v>0</v>
      </c>
      <c r="E49" s="7">
        <v>3526</v>
      </c>
      <c r="F49" s="29">
        <v>3570</v>
      </c>
      <c r="G49" s="29">
        <v>0</v>
      </c>
      <c r="H49" s="7">
        <v>3570</v>
      </c>
      <c r="I49" s="12"/>
      <c r="J49" s="12"/>
      <c r="K49" s="12"/>
      <c r="L49" s="12"/>
    </row>
    <row r="50" spans="1:12" ht="15.75" customHeight="1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3" t="s">
        <v>164</v>
      </c>
      <c r="C52" s="9">
        <v>3526</v>
      </c>
      <c r="D52" s="9">
        <v>0</v>
      </c>
      <c r="E52" s="7">
        <v>3526</v>
      </c>
      <c r="F52" s="9">
        <v>3570</v>
      </c>
      <c r="G52" s="9">
        <v>0</v>
      </c>
      <c r="H52" s="7">
        <v>3570</v>
      </c>
      <c r="I52" s="12"/>
      <c r="J52" s="12"/>
      <c r="K52" s="12"/>
      <c r="L52" s="12"/>
    </row>
    <row r="53" spans="1:12" ht="15.75" customHeight="1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5" t="s">
        <v>21</v>
      </c>
      <c r="C54" s="29">
        <v>114022793245.41798</v>
      </c>
      <c r="D54" s="29">
        <v>1281208481.4749</v>
      </c>
      <c r="E54" s="7">
        <v>115304001726.89288</v>
      </c>
      <c r="F54" s="29">
        <v>49289397400.352898</v>
      </c>
      <c r="G54" s="29">
        <v>1218202892.6138</v>
      </c>
      <c r="H54" s="7">
        <v>50507600292.966698</v>
      </c>
      <c r="I54" s="12"/>
      <c r="J54" s="12"/>
      <c r="K54" s="12"/>
      <c r="L54" s="12"/>
    </row>
    <row r="55" spans="1:12" ht="15.75" customHeight="1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zoomScaleNormal="100" zoomScaleSheetLayoutView="100" workbookViewId="0"/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3" t="s">
        <v>13</v>
      </c>
      <c r="C2" s="1" t="s">
        <v>14</v>
      </c>
      <c r="D2" s="47"/>
    </row>
    <row r="3" spans="1:5" ht="13.5">
      <c r="B3" s="73" t="s">
        <v>15</v>
      </c>
      <c r="C3" s="83">
        <f>'RC'!B2</f>
        <v>41274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0.11166625678572448</v>
      </c>
      <c r="D7" s="61">
        <v>8.527058793888305E-2</v>
      </c>
      <c r="E7" s="62"/>
    </row>
    <row r="8" spans="1:5" ht="18" customHeight="1">
      <c r="A8" s="45">
        <v>2</v>
      </c>
      <c r="B8" s="54" t="s">
        <v>171</v>
      </c>
      <c r="C8" s="61">
        <v>0.13721557401418102</v>
      </c>
      <c r="D8" s="61">
        <v>0.13103502643911</v>
      </c>
    </row>
    <row r="9" spans="1:5" ht="18" customHeight="1">
      <c r="A9" s="45">
        <v>3</v>
      </c>
      <c r="B9" s="54" t="s">
        <v>172</v>
      </c>
      <c r="C9" s="69">
        <v>1.1149456732159668</v>
      </c>
      <c r="D9" s="69">
        <v>1.1643748679133432</v>
      </c>
    </row>
    <row r="10" spans="1:5" ht="18" customHeight="1">
      <c r="A10" s="45">
        <v>4</v>
      </c>
      <c r="B10" s="54" t="s">
        <v>173</v>
      </c>
      <c r="C10" s="70">
        <v>0</v>
      </c>
      <c r="D10" s="70">
        <v>0.28670000000000001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0.10853237740330149</v>
      </c>
      <c r="D12" s="69">
        <v>0.13038272760240785</v>
      </c>
      <c r="E12" s="62"/>
    </row>
    <row r="13" spans="1:5" ht="18" customHeight="1">
      <c r="A13" s="45">
        <v>6</v>
      </c>
      <c r="B13" s="96" t="s">
        <v>176</v>
      </c>
      <c r="C13" s="69">
        <v>5.7884012103667518E-2</v>
      </c>
      <c r="D13" s="69">
        <v>5.8113751127168579E-2</v>
      </c>
      <c r="E13" s="62"/>
    </row>
    <row r="14" spans="1:5" ht="18" customHeight="1">
      <c r="A14" s="45">
        <v>7</v>
      </c>
      <c r="B14" s="96" t="s">
        <v>177</v>
      </c>
      <c r="C14" s="70">
        <v>3.6568940382689277E-2</v>
      </c>
      <c r="D14" s="69">
        <v>5.1964921796288761E-2</v>
      </c>
      <c r="E14" s="64"/>
    </row>
    <row r="15" spans="1:5" ht="18" customHeight="1">
      <c r="A15" s="45">
        <v>8</v>
      </c>
      <c r="B15" s="96" t="s">
        <v>178</v>
      </c>
      <c r="C15" s="70">
        <v>5.0648365299633985E-2</v>
      </c>
      <c r="D15" s="70">
        <v>7.2268976475239277E-2</v>
      </c>
      <c r="E15" s="68"/>
    </row>
    <row r="16" spans="1:5" ht="18" customHeight="1">
      <c r="A16" s="45">
        <v>9</v>
      </c>
      <c r="B16" s="96" t="s">
        <v>179</v>
      </c>
      <c r="C16" s="69">
        <v>8.5801396664834436E-3</v>
      </c>
      <c r="D16" s="69">
        <v>4.9003297661906399E-2</v>
      </c>
    </row>
    <row r="17" spans="1:5" ht="18" customHeight="1">
      <c r="A17" s="45">
        <v>10</v>
      </c>
      <c r="B17" s="96" t="s">
        <v>180</v>
      </c>
      <c r="C17" s="69">
        <v>5.8698627595957668E-2</v>
      </c>
      <c r="D17" s="69">
        <v>0.29932194104271859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7" t="s">
        <v>182</v>
      </c>
      <c r="C19" s="69">
        <v>0.10203543860428535</v>
      </c>
      <c r="D19" s="69">
        <v>4.1981661833759024E-2</v>
      </c>
      <c r="E19" s="64"/>
    </row>
    <row r="20" spans="1:5" ht="18" customHeight="1">
      <c r="A20" s="45">
        <v>12</v>
      </c>
      <c r="B20" s="54" t="s">
        <v>183</v>
      </c>
      <c r="C20" s="69">
        <v>7.415229297200665E-2</v>
      </c>
      <c r="D20" s="69">
        <v>4.7891952518986439E-2</v>
      </c>
    </row>
    <row r="21" spans="1:5" ht="18" customHeight="1">
      <c r="A21" s="45">
        <v>13</v>
      </c>
      <c r="B21" s="54" t="s">
        <v>184</v>
      </c>
      <c r="C21" s="69">
        <v>0.72973350632972511</v>
      </c>
      <c r="D21" s="69">
        <v>0.75836400143683314</v>
      </c>
    </row>
    <row r="22" spans="1:5" ht="18" customHeight="1">
      <c r="A22" s="45">
        <v>14</v>
      </c>
      <c r="B22" s="54" t="s">
        <v>185</v>
      </c>
      <c r="C22" s="69">
        <v>0.59284526160415985</v>
      </c>
      <c r="D22" s="69">
        <v>0.6192631198113645</v>
      </c>
    </row>
    <row r="23" spans="1:5" ht="18" customHeight="1">
      <c r="A23" s="45">
        <v>15</v>
      </c>
      <c r="B23" s="54" t="s">
        <v>186</v>
      </c>
      <c r="C23" s="69">
        <v>0.13357944030376895</v>
      </c>
      <c r="D23" s="101">
        <v>0.35529770499550617</v>
      </c>
    </row>
    <row r="24" spans="1:5" ht="18" customHeight="1">
      <c r="A24" s="45"/>
      <c r="B24" s="98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0.30079783318430003</v>
      </c>
      <c r="D25" s="63">
        <v>0.28399466557193348</v>
      </c>
    </row>
    <row r="26" spans="1:5" ht="18" customHeight="1">
      <c r="A26" s="45">
        <v>17</v>
      </c>
      <c r="B26" s="54" t="s">
        <v>189</v>
      </c>
      <c r="C26" s="69">
        <v>0.72841418558065618</v>
      </c>
      <c r="D26" s="63">
        <v>0.75664608785216592</v>
      </c>
    </row>
    <row r="27" spans="1:5" ht="18" customHeight="1">
      <c r="A27" s="45">
        <v>18</v>
      </c>
      <c r="B27" s="54" t="s">
        <v>190</v>
      </c>
      <c r="C27" s="69">
        <v>0.28011624828598053</v>
      </c>
      <c r="D27" s="69">
        <v>0.30404233816152587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79" t="s">
        <v>58</v>
      </c>
      <c r="C29" s="2"/>
      <c r="D29" s="65"/>
    </row>
    <row r="30" spans="1:5" ht="11.25" customHeight="1">
      <c r="A30" s="52"/>
      <c r="B30" s="79"/>
      <c r="C30" s="2"/>
      <c r="D30" s="52"/>
    </row>
    <row r="31" spans="1:5" ht="15" customHeight="1">
      <c r="A31" s="52"/>
      <c r="B31" s="79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showGridLines="0" tabSelected="1" zoomScaleNormal="100" zoomScaleSheetLayoutView="100" workbookViewId="0"/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3" t="s">
        <v>13</v>
      </c>
      <c r="C1" s="1" t="s">
        <v>14</v>
      </c>
      <c r="D1" s="1"/>
    </row>
    <row r="2" spans="1:4" ht="13.5">
      <c r="B2" s="73" t="s">
        <v>15</v>
      </c>
      <c r="C2" s="83">
        <f>'RC'!B2</f>
        <v>41274</v>
      </c>
      <c r="D2" s="83"/>
    </row>
    <row r="3" spans="1:4" ht="36" customHeight="1">
      <c r="A3" s="58"/>
      <c r="B3" s="119" t="s">
        <v>191</v>
      </c>
      <c r="C3" s="119"/>
      <c r="D3" s="59" t="s">
        <v>192</v>
      </c>
    </row>
    <row r="4" spans="1:4" ht="17.25" customHeight="1">
      <c r="A4" s="45"/>
      <c r="B4" s="114" t="s">
        <v>193</v>
      </c>
      <c r="C4" s="114"/>
      <c r="D4" s="113"/>
    </row>
    <row r="5" spans="1:4" ht="17.25" customHeight="1">
      <c r="A5" s="45">
        <v>1</v>
      </c>
      <c r="B5" s="108" t="s">
        <v>195</v>
      </c>
      <c r="C5" s="109"/>
      <c r="D5" s="110"/>
    </row>
    <row r="6" spans="1:4" ht="17.25" customHeight="1">
      <c r="A6" s="45">
        <v>2</v>
      </c>
      <c r="B6" s="108" t="s">
        <v>194</v>
      </c>
      <c r="C6" s="109"/>
      <c r="D6" s="110"/>
    </row>
    <row r="7" spans="1:4" ht="17.25" customHeight="1">
      <c r="A7" s="45">
        <v>3</v>
      </c>
      <c r="B7" s="108" t="s">
        <v>196</v>
      </c>
      <c r="C7" s="109"/>
      <c r="D7" s="110"/>
    </row>
    <row r="8" spans="1:4" ht="17.25" customHeight="1">
      <c r="A8" s="45">
        <v>4</v>
      </c>
      <c r="B8" s="108" t="s">
        <v>213</v>
      </c>
      <c r="C8" s="109"/>
      <c r="D8" s="111"/>
    </row>
    <row r="9" spans="1:4" ht="17.25" customHeight="1">
      <c r="A9" s="45">
        <v>5</v>
      </c>
      <c r="B9" s="108" t="s">
        <v>212</v>
      </c>
      <c r="C9" s="109"/>
      <c r="D9" s="111"/>
    </row>
    <row r="10" spans="1:4" ht="17.25" customHeight="1">
      <c r="A10" s="45">
        <v>6</v>
      </c>
      <c r="B10" s="108" t="s">
        <v>208</v>
      </c>
      <c r="C10" s="109"/>
      <c r="D10" s="111"/>
    </row>
    <row r="11" spans="1:4" ht="17.25" customHeight="1">
      <c r="A11" s="45">
        <v>7</v>
      </c>
      <c r="B11" s="108" t="s">
        <v>209</v>
      </c>
      <c r="C11" s="109"/>
      <c r="D11" s="111"/>
    </row>
    <row r="12" spans="1:4" ht="17.25" customHeight="1">
      <c r="A12" s="45"/>
      <c r="B12" s="108"/>
      <c r="C12" s="109"/>
      <c r="D12" s="111"/>
    </row>
    <row r="13" spans="1:4" ht="17.25" customHeight="1">
      <c r="A13" s="45"/>
      <c r="B13" s="112"/>
      <c r="C13" s="112"/>
      <c r="D13" s="113"/>
    </row>
    <row r="14" spans="1:4" ht="17.25" customHeight="1">
      <c r="A14" s="45"/>
      <c r="B14" s="114" t="s">
        <v>201</v>
      </c>
      <c r="C14" s="114"/>
      <c r="D14" s="113"/>
    </row>
    <row r="15" spans="1:4" ht="17.25" customHeight="1">
      <c r="A15" s="45">
        <v>1</v>
      </c>
      <c r="B15" s="116" t="s">
        <v>197</v>
      </c>
      <c r="C15" s="117"/>
      <c r="D15" s="118"/>
    </row>
    <row r="16" spans="1:4" ht="17.25" customHeight="1">
      <c r="A16" s="45">
        <v>2</v>
      </c>
      <c r="B16" s="116" t="s">
        <v>198</v>
      </c>
      <c r="C16" s="117"/>
      <c r="D16" s="118"/>
    </row>
    <row r="17" spans="1:4" ht="17.25" customHeight="1">
      <c r="A17" s="45">
        <v>3</v>
      </c>
      <c r="B17" s="116" t="s">
        <v>199</v>
      </c>
      <c r="C17" s="117"/>
      <c r="D17" s="118"/>
    </row>
    <row r="18" spans="1:4" ht="17.25" customHeight="1">
      <c r="A18" s="45">
        <v>4</v>
      </c>
      <c r="B18" s="116" t="s">
        <v>200</v>
      </c>
      <c r="C18" s="117"/>
      <c r="D18" s="118"/>
    </row>
    <row r="19" spans="1:4" ht="17.25" customHeight="1">
      <c r="A19" s="45">
        <v>5</v>
      </c>
      <c r="B19" s="116" t="s">
        <v>210</v>
      </c>
      <c r="C19" s="117"/>
      <c r="D19" s="118"/>
    </row>
    <row r="20" spans="1:4" ht="17.25" customHeight="1">
      <c r="A20" s="45">
        <v>6</v>
      </c>
      <c r="B20" s="116" t="s">
        <v>205</v>
      </c>
      <c r="C20" s="117"/>
      <c r="D20" s="118"/>
    </row>
    <row r="21" spans="1:4" ht="17.25" customHeight="1">
      <c r="A21" s="45">
        <v>7</v>
      </c>
      <c r="B21" s="108" t="s">
        <v>206</v>
      </c>
      <c r="C21" s="109"/>
      <c r="D21" s="120"/>
    </row>
    <row r="22" spans="1:4" ht="17.25" customHeight="1">
      <c r="A22" s="45"/>
      <c r="B22" s="108"/>
      <c r="C22" s="109"/>
      <c r="D22" s="110"/>
    </row>
    <row r="23" spans="1:4" ht="17.25" customHeight="1">
      <c r="A23" s="45"/>
      <c r="B23" s="112"/>
      <c r="C23" s="112"/>
      <c r="D23" s="113"/>
    </row>
    <row r="24" spans="1:4" ht="27" customHeight="1">
      <c r="A24" s="45"/>
      <c r="B24" s="114" t="s">
        <v>202</v>
      </c>
      <c r="C24" s="114"/>
      <c r="D24" s="115"/>
    </row>
    <row r="25" spans="1:4" ht="17.25" customHeight="1">
      <c r="A25" s="45">
        <v>1</v>
      </c>
      <c r="B25" s="108" t="s">
        <v>214</v>
      </c>
      <c r="C25" s="109"/>
      <c r="D25" s="110"/>
    </row>
    <row r="26" spans="1:4" ht="17.25" customHeight="1">
      <c r="A26" s="45">
        <v>2</v>
      </c>
      <c r="B26" s="108" t="s">
        <v>215</v>
      </c>
      <c r="C26" s="109"/>
      <c r="D26" s="110"/>
    </row>
    <row r="27" spans="1:4" ht="17.25" customHeight="1">
      <c r="A27" s="45">
        <v>3</v>
      </c>
      <c r="B27" s="108" t="s">
        <v>216</v>
      </c>
      <c r="C27" s="109"/>
      <c r="D27" s="110"/>
    </row>
    <row r="28" spans="1:4" ht="17.25" customHeight="1">
      <c r="A28" s="45">
        <v>4</v>
      </c>
      <c r="B28" s="108" t="s">
        <v>217</v>
      </c>
      <c r="C28" s="109"/>
      <c r="D28" s="110"/>
    </row>
    <row r="29" spans="1:4" ht="17.25" customHeight="1">
      <c r="A29" s="45">
        <v>5</v>
      </c>
      <c r="B29" s="108" t="s">
        <v>218</v>
      </c>
      <c r="C29" s="109"/>
      <c r="D29" s="110"/>
    </row>
    <row r="30" spans="1:4" ht="17.25" customHeight="1">
      <c r="A30" s="45">
        <v>6</v>
      </c>
      <c r="B30" s="108" t="s">
        <v>219</v>
      </c>
      <c r="C30" s="109"/>
      <c r="D30" s="110"/>
    </row>
    <row r="31" spans="1:4" ht="17.25" customHeight="1">
      <c r="A31" s="45">
        <v>7</v>
      </c>
      <c r="B31" s="108" t="s">
        <v>220</v>
      </c>
      <c r="C31" s="109"/>
      <c r="D31" s="110"/>
    </row>
    <row r="32" spans="1:4" ht="17.25" customHeight="1">
      <c r="A32" s="45">
        <v>8</v>
      </c>
      <c r="B32" s="108" t="s">
        <v>221</v>
      </c>
      <c r="C32" s="109"/>
      <c r="D32" s="110"/>
    </row>
    <row r="33" spans="1:4" ht="17.25" customHeight="1">
      <c r="A33" s="45">
        <v>9</v>
      </c>
      <c r="B33" s="108" t="s">
        <v>222</v>
      </c>
      <c r="C33" s="109"/>
      <c r="D33" s="110"/>
    </row>
    <row r="34" spans="1:4" ht="17.25" customHeight="1">
      <c r="A34" s="45">
        <v>10</v>
      </c>
      <c r="B34" s="108" t="s">
        <v>223</v>
      </c>
      <c r="C34" s="109"/>
      <c r="D34" s="110"/>
    </row>
    <row r="35" spans="1:4" ht="17.25" customHeight="1">
      <c r="A35" s="45"/>
      <c r="B35" s="102"/>
      <c r="C35" s="103"/>
      <c r="D35" s="104"/>
    </row>
    <row r="36" spans="1:4" ht="17.25" customHeight="1">
      <c r="A36" s="45"/>
      <c r="B36" s="112"/>
      <c r="C36" s="112"/>
      <c r="D36" s="113"/>
    </row>
    <row r="37" spans="1:4" ht="13.5">
      <c r="A37" s="99"/>
      <c r="B37" s="114" t="s">
        <v>204</v>
      </c>
      <c r="C37" s="114"/>
      <c r="D37" s="115"/>
    </row>
    <row r="38" spans="1:4" ht="17.25" customHeight="1">
      <c r="A38" s="45">
        <v>1</v>
      </c>
      <c r="B38" s="108" t="s">
        <v>224</v>
      </c>
      <c r="C38" s="109"/>
      <c r="D38" s="110"/>
    </row>
    <row r="39" spans="1:4" ht="17.25" customHeight="1">
      <c r="A39" s="45">
        <v>2</v>
      </c>
      <c r="B39" s="108" t="s">
        <v>225</v>
      </c>
      <c r="C39" s="109"/>
      <c r="D39" s="110"/>
    </row>
    <row r="40" spans="1:4" ht="17.25" customHeight="1">
      <c r="A40" s="45">
        <v>3</v>
      </c>
      <c r="B40" s="108" t="s">
        <v>217</v>
      </c>
      <c r="C40" s="109"/>
      <c r="D40" s="110"/>
    </row>
    <row r="41" spans="1:4" ht="17.25" customHeight="1">
      <c r="A41" s="45">
        <v>4</v>
      </c>
      <c r="B41" s="108" t="s">
        <v>218</v>
      </c>
      <c r="C41" s="109"/>
      <c r="D41" s="110"/>
    </row>
    <row r="42" spans="1:4" ht="17.25" customHeight="1">
      <c r="A42" s="45">
        <v>5</v>
      </c>
      <c r="B42" s="108" t="s">
        <v>219</v>
      </c>
      <c r="C42" s="109"/>
      <c r="D42" s="110"/>
    </row>
    <row r="43" spans="1:4" ht="17.25" customHeight="1">
      <c r="A43" s="45">
        <v>6</v>
      </c>
      <c r="B43" s="108" t="s">
        <v>226</v>
      </c>
      <c r="C43" s="109"/>
      <c r="D43" s="110"/>
    </row>
    <row r="44" spans="1:4" ht="17.25" customHeight="1">
      <c r="A44" s="45">
        <v>7</v>
      </c>
      <c r="B44" s="108" t="s">
        <v>220</v>
      </c>
      <c r="C44" s="109"/>
      <c r="D44" s="110"/>
    </row>
    <row r="45" spans="1:4" ht="17.25" customHeight="1">
      <c r="A45" s="45">
        <v>8</v>
      </c>
      <c r="B45" s="108" t="s">
        <v>223</v>
      </c>
      <c r="C45" s="109"/>
      <c r="D45" s="110"/>
    </row>
    <row r="48" spans="1:4">
      <c r="B48" s="79" t="s">
        <v>58</v>
      </c>
    </row>
    <row r="49" spans="2:2">
      <c r="B49" s="79"/>
    </row>
    <row r="50" spans="2:2">
      <c r="B50" s="79" t="s">
        <v>59</v>
      </c>
    </row>
  </sheetData>
  <mergeCells count="42">
    <mergeCell ref="B36:D36"/>
    <mergeCell ref="B45:D45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7:D7"/>
    <mergeCell ref="B29:D29"/>
    <mergeCell ref="B8:D8"/>
    <mergeCell ref="B24:D24"/>
    <mergeCell ref="B25:D25"/>
    <mergeCell ref="B6:D6"/>
    <mergeCell ref="B18:D18"/>
    <mergeCell ref="B14:D14"/>
    <mergeCell ref="B22:D22"/>
    <mergeCell ref="B15:D15"/>
    <mergeCell ref="B27:D27"/>
    <mergeCell ref="B28:D28"/>
    <mergeCell ref="B43:D43"/>
    <mergeCell ref="B44:D44"/>
    <mergeCell ref="B26:D26"/>
    <mergeCell ref="B10:D10"/>
    <mergeCell ref="B13:D13"/>
    <mergeCell ref="B31:D31"/>
    <mergeCell ref="B32:D32"/>
    <mergeCell ref="B33:D33"/>
    <mergeCell ref="B34:D34"/>
    <mergeCell ref="B42:D42"/>
    <mergeCell ref="B38:D38"/>
    <mergeCell ref="B40:D40"/>
    <mergeCell ref="B41:D41"/>
    <mergeCell ref="B30:D30"/>
    <mergeCell ref="B37:D37"/>
    <mergeCell ref="B39:D39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ichernigina</cp:lastModifiedBy>
  <cp:lastPrinted>2009-10-15T06:16:39Z</cp:lastPrinted>
  <dcterms:created xsi:type="dcterms:W3CDTF">2006-03-24T12:21:33Z</dcterms:created>
  <dcterms:modified xsi:type="dcterms:W3CDTF">2013-03-12T06:22:28Z</dcterms:modified>
</cp:coreProperties>
</file>