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shareholders!$A$1:$D$56</definedName>
    <definedName name="_xlnm.Print_Titles" localSheetId="1">RI!$4:$5</definedName>
  </definedNames>
  <calcPr calcId="14562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<sst xmlns="http://schemas.openxmlformats.org/spreadsheetml/2006/main" count="300" uniqueCount="227">
  <si>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</si>
  <si>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</si>
  <si>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</si>
  <si>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</si>
  <si>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</si>
  <si>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</si>
  <si>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</si>
  <si>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</si>
  <si>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</si>
  <si>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</si>
  <si>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</si>
  <si>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</si>
  <si>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</si>
  <si>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</si>
  <si>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</si>
  <si>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</si>
  <si>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</si>
  <si>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</si>
  <si>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</si>
  <si>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</si>
  <si>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</si>
  <si>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</si>
  <si>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</si>
  <si>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</si>
  <si>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</si>
  <si>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</si>
  <si>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</si>
  <si>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</si>
  <si>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</si>
  <si>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</si>
  <si>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</si>
  <si>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</si>
  <si>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</si>
  <si>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</si>
  <si>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</si>
  <si>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</si>
  <si>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</si>
  <si>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</si>
  <si>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</si>
  <si>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</si>
  <si>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</si>
  <si>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</si>
  <si>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</si>
  <si>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</si>
  <si>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</si>
  <si>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</si>
  <si>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</si>
  <si>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</si>
  <si>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</si>
  <si>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</si>
  <si>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</si>
  <si>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</si>
  <si>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</si>
  <si>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</si>
  <si>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</si>
  <si>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</si>
  <si>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</si>
  <si>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</si>
  <si>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</si>
  <si>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</si>
  <si>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</si>
  <si>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</si>
  <si>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</si>
  <si>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</si>
  <si>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</si>
  <si>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</si>
  <si>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</si>
  <si>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</si>
  <si>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</si>
  <si>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</si>
  <si>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</si>
  <si>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</si>
  <si>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</si>
  <si>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</si>
  <si>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</si>
  <si>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</si>
  <si>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</si>
  <si>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</si>
  <si>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</si>
  <si>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</si>
  <si>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</si>
  <si>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</si>
  <si>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</si>
  <si>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</si>
  <si>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</si>
  <si>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</si>
  <si>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</si>
  <si>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</si>
  <si>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</si>
  <si>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</si>
  <si>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</si>
  <si>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</si>
  <si>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</si>
  <si>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</si>
  <si>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</si>
  <si>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</si>
  <si>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</si>
  <si>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</si>
  <si>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</si>
  <si>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</si>
  <si>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</si>
  <si>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</si>
  <si>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</si>
  <si>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</si>
  <si>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</si>
  <si>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</si>
  <si>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</si>
  <si>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</si>
  <si>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</si>
  <si>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</si>
  <si>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</si>
  <si>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</si>
  <si>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</si>
  <si>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</si>
  <si>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</si>
  <si>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</si>
  <si>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</si>
  <si>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</si>
  <si>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</si>
  <si>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</si>
  <si>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</si>
  <si>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</si>
  <si>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</si>
  <si>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</si>
  <si>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</si>
  <si>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</si>
  <si>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</si>
  <si>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</si>
  <si>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</si>
  <si>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</si>
  <si>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</si>
  <si>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</si>
  <si>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</si>
  <si>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</si>
  <si>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</si>
  <si>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</si>
  <si>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</si>
  <si>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</si>
  <si>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</si>
  <si>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</si>
  <si>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</si>
  <si>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</si>
  <si>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</si>
  <si>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</si>
  <si>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</si>
  <si>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</si>
  <si>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</si>
  <si>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</si>
  <si>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</si>
  <si>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</si>
  <si>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</si>
  <si>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</si>
  <si>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</si>
  <si>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</si>
  <si>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</si>
  <si>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</si>
  <si>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</si>
  <si>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</si>
  <si>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</si>
  <si>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</si>
  <si>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</si>
  <si>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</si>
  <si>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</si>
  <si>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</si>
  <si>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</si>
  <si>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</si>
  <si>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</si>
  <si>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</si>
  <si>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</si>
  <si>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</si>
  <si>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</si>
  <si>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</si>
  <si>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</si>
  <si>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</si>
  <si>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</si>
  <si>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</si>
  <si>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</si>
  <si>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</si>
  <si>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</si>
  <si>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</si>
  <si>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</si>
  <si>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</si>
  <si>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</si>
  <si>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</si>
  <si>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</si>
  <si>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</si>
  <si>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</si>
  <si>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</si>
  <si>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</si>
  <si>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</si>
  <si>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</si>
  <si>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</si>
  <si>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</si>
  <si>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</si>
  <si>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</si>
  <si>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</si>
  <si>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</si>
  <si>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</si>
  <si>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</si>
  <si>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</si>
  <si>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</si>
  <si>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</si>
  <si>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</si>
  <si>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Mariam Megvinetukhutsesi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</si>
  <si>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</si>
  <si>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</si>
  <si>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</si>
  <si>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</si>
  <si>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</si>
  <si>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</si>
  <si>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Stefano Marsaglia</t>
  </si>
  <si>
    <t>Archil Mamatelashvili</t>
  </si>
  <si>
    <t>* In 2014, the National Bank Of Georgia has made changes in the definition of liquid assets, which affected the calculation of the liquidity ratio</t>
  </si>
  <si>
    <t>*Liquid Assets/Total Assets</t>
  </si>
  <si>
    <t>David Khazaradze - 1.36%</t>
  </si>
  <si>
    <t>Vakhtang Butskhrikidze - 1.13%</t>
  </si>
  <si>
    <t>Meijer Bob - 1.73%</t>
  </si>
  <si>
    <t>TBC HOLDINGS LTD - 16.09%</t>
  </si>
  <si>
    <t>LIQUID CRYSTAL INTERNATIONAL N.V - 5.50%</t>
  </si>
  <si>
    <t>Badri Japaridze - 7.45%</t>
  </si>
  <si>
    <t>Mamuka Khazaradze - 14.91%</t>
  </si>
  <si>
    <t>I F C - 6.20%</t>
  </si>
  <si>
    <t>David Tsiklauri</t>
  </si>
  <si>
    <t>Nikoloz Kurdiani</t>
  </si>
  <si>
    <t>BNY (NOMINEES) LIMITED - 70.95%</t>
  </si>
  <si>
    <t>EBRD - 12.51%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</si>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</sst>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sz val="11"/>
      <color rgb="FF000000"/>
      <name val="Sylfaen"/>
      <family val="1"/>
    </font>
    <font>
      <i/>
      <sz val="8"/>
      <name val="Geo_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/>
    <xf numFmtId="0" fontId="3" fillId="0" borderId="7" xfId="0" applyFont="1" applyBorder="1" applyAlignment="1">
      <alignment wrapText="1"/>
    </xf>
    <xf numFmtId="0" fontId="27" fillId="0" borderId="0" xfId="0" applyFont="1" applyBorder="1" applyAlignment="1"/>
    <xf numFmtId="38" fontId="4" fillId="0" borderId="0" xfId="0" applyNumberFormat="1" applyFont="1" applyFill="1" applyProtection="1">
      <protection locked="0"/>
    </xf>
    <xf numFmtId="38" fontId="10" fillId="0" borderId="1" xfId="0" applyNumberFormat="1" applyFont="1" applyFill="1" applyBorder="1" applyAlignment="1" applyProtection="1">
      <alignment horizontal="right"/>
    </xf>
    <xf numFmtId="38" fontId="10" fillId="3" borderId="1" xfId="0" applyNumberFormat="1" applyFont="1" applyFill="1" applyBorder="1" applyAlignment="1" applyProtection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7" fillId="0" borderId="1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9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/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abSelected="1" zoomScaleNormal="100" zoomScaleSheetLayoutView="100" workbookViewId="0">
      <selection activeCell="E19" sqref="E19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68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68" t="s">
        <v>15</v>
      </c>
      <c r="B2" s="78">
        <v>41912</v>
      </c>
      <c r="C2" s="2"/>
      <c r="D2" s="2"/>
      <c r="E2" s="1"/>
      <c r="F2" s="2"/>
      <c r="G2" s="2"/>
      <c r="H2" s="31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69" t="s">
        <v>201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19"/>
      <c r="B4" s="20"/>
      <c r="C4" s="110" t="s">
        <v>17</v>
      </c>
      <c r="D4" s="110"/>
      <c r="E4" s="110"/>
      <c r="F4" s="111" t="s">
        <v>18</v>
      </c>
      <c r="G4" s="112"/>
      <c r="H4" s="1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1" t="s">
        <v>0</v>
      </c>
      <c r="B5" s="70" t="s">
        <v>22</v>
      </c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1">
        <v>1</v>
      </c>
      <c r="B6" s="6" t="s">
        <v>23</v>
      </c>
      <c r="C6" s="7">
        <v>89700321.319999993</v>
      </c>
      <c r="D6" s="7">
        <v>66618578.881300002</v>
      </c>
      <c r="E6" s="7">
        <v>156318900.2013</v>
      </c>
      <c r="F6" s="7">
        <v>82009134.230000004</v>
      </c>
      <c r="G6" s="7">
        <v>53326333.273499995</v>
      </c>
      <c r="H6" s="7">
        <v>135335467.50349998</v>
      </c>
      <c r="I6" s="2"/>
      <c r="J6" s="2"/>
      <c r="K6" s="55"/>
      <c r="L6" s="55"/>
      <c r="M6" s="5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1">
        <v>2</v>
      </c>
      <c r="B7" s="6" t="s">
        <v>24</v>
      </c>
      <c r="C7" s="7">
        <v>78733868</v>
      </c>
      <c r="D7" s="7">
        <v>315463472.4781</v>
      </c>
      <c r="E7" s="7">
        <v>394197340.4781</v>
      </c>
      <c r="F7" s="7">
        <v>14687625.66</v>
      </c>
      <c r="G7" s="7">
        <v>277022910.1584</v>
      </c>
      <c r="H7" s="7">
        <v>291710535.81840003</v>
      </c>
      <c r="I7" s="2"/>
      <c r="J7" s="2"/>
      <c r="K7" s="55"/>
      <c r="L7" s="55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1">
        <v>3</v>
      </c>
      <c r="B8" s="6" t="s">
        <v>25</v>
      </c>
      <c r="C8" s="7">
        <v>14846894.039999999</v>
      </c>
      <c r="D8" s="7">
        <v>328812407.44159997</v>
      </c>
      <c r="E8" s="7">
        <v>343659301.48159999</v>
      </c>
      <c r="F8" s="7">
        <v>591353.72</v>
      </c>
      <c r="G8" s="7">
        <v>154604710.35530001</v>
      </c>
      <c r="H8" s="7">
        <v>155196064.07530001</v>
      </c>
      <c r="I8" s="2"/>
      <c r="J8" s="2"/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1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55"/>
      <c r="L9" s="55"/>
      <c r="M9" s="5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1">
        <v>5</v>
      </c>
      <c r="B10" s="6" t="s">
        <v>27</v>
      </c>
      <c r="C10" s="7">
        <v>550205002.30289996</v>
      </c>
      <c r="D10" s="7">
        <v>0</v>
      </c>
      <c r="E10" s="7">
        <v>550205002.30289996</v>
      </c>
      <c r="F10" s="7">
        <v>514190229.66000003</v>
      </c>
      <c r="G10" s="7">
        <v>0</v>
      </c>
      <c r="H10" s="7">
        <v>514190229.66000003</v>
      </c>
      <c r="I10" s="2"/>
      <c r="J10" s="2"/>
      <c r="K10" s="55"/>
      <c r="L10" s="55"/>
      <c r="M10" s="5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1">
        <v>6.1</v>
      </c>
      <c r="B11" s="8" t="s">
        <v>28</v>
      </c>
      <c r="C11" s="7">
        <v>1052665284.73</v>
      </c>
      <c r="D11" s="7">
        <v>1838289121.684</v>
      </c>
      <c r="E11" s="7">
        <v>2890954406.414</v>
      </c>
      <c r="F11" s="7">
        <v>659467737</v>
      </c>
      <c r="G11" s="7">
        <v>1672381807</v>
      </c>
      <c r="H11" s="7">
        <v>2331849544</v>
      </c>
      <c r="I11" s="2"/>
      <c r="J11" s="2"/>
      <c r="K11" s="55"/>
      <c r="L11" s="55"/>
      <c r="M11" s="5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1">
        <v>6.2</v>
      </c>
      <c r="B12" s="8" t="s">
        <v>29</v>
      </c>
      <c r="C12" s="7">
        <v>-84377972.870400012</v>
      </c>
      <c r="D12" s="7">
        <v>-119136583.2034</v>
      </c>
      <c r="E12" s="7">
        <v>-203514556.07380003</v>
      </c>
      <c r="F12" s="7">
        <v>-71450555.805399999</v>
      </c>
      <c r="G12" s="7">
        <v>-134694606.93326178</v>
      </c>
      <c r="H12" s="7">
        <v>-206145162.73866177</v>
      </c>
      <c r="I12" s="2"/>
      <c r="J12" s="2"/>
      <c r="K12" s="55"/>
      <c r="L12" s="55"/>
      <c r="M12" s="5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1">
        <v>6</v>
      </c>
      <c r="B13" s="6" t="s">
        <v>30</v>
      </c>
      <c r="C13" s="7">
        <v>968287311.85960007</v>
      </c>
      <c r="D13" s="7">
        <v>1719152538.4806001</v>
      </c>
      <c r="E13" s="7">
        <v>2687439850.3402004</v>
      </c>
      <c r="F13" s="7">
        <v>588017181.19459999</v>
      </c>
      <c r="G13" s="7">
        <v>1537687200.0667381</v>
      </c>
      <c r="H13" s="7">
        <v>2125704381.2613382</v>
      </c>
      <c r="I13" s="2"/>
      <c r="J13" s="2"/>
      <c r="K13" s="55"/>
      <c r="L13" s="55"/>
      <c r="M13" s="5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1">
        <v>7</v>
      </c>
      <c r="B14" s="6" t="s">
        <v>31</v>
      </c>
      <c r="C14" s="7">
        <v>19685730.241300002</v>
      </c>
      <c r="D14" s="7">
        <v>21039165.599199999</v>
      </c>
      <c r="E14" s="7">
        <v>40724895.840499997</v>
      </c>
      <c r="F14" s="7">
        <v>12489406.670000002</v>
      </c>
      <c r="G14" s="7">
        <v>22569926.434500001</v>
      </c>
      <c r="H14" s="7">
        <v>35059333.104500003</v>
      </c>
      <c r="I14" s="2"/>
      <c r="J14" s="2"/>
      <c r="K14" s="55"/>
      <c r="L14" s="55"/>
      <c r="M14" s="5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1">
        <v>8</v>
      </c>
      <c r="B15" s="6" t="s">
        <v>32</v>
      </c>
      <c r="C15" s="7">
        <v>71798452.969999999</v>
      </c>
      <c r="D15" s="7" t="s">
        <v>226</v>
      </c>
      <c r="E15" s="7">
        <v>71798452.969999999</v>
      </c>
      <c r="F15" s="7">
        <v>76746845.549999997</v>
      </c>
      <c r="G15" s="7" t="s">
        <v>226</v>
      </c>
      <c r="H15" s="7">
        <v>76746845.549999997</v>
      </c>
      <c r="I15" s="2"/>
      <c r="J15" s="2"/>
      <c r="K15" s="55"/>
      <c r="L15" s="55"/>
      <c r="M15" s="5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1">
        <v>9</v>
      </c>
      <c r="B16" s="6" t="s">
        <v>33</v>
      </c>
      <c r="C16" s="7">
        <v>78198918.879999995</v>
      </c>
      <c r="D16" s="7">
        <v>0</v>
      </c>
      <c r="E16" s="7">
        <v>78198918.879999995</v>
      </c>
      <c r="F16" s="7">
        <v>56879825</v>
      </c>
      <c r="G16" s="7">
        <v>0</v>
      </c>
      <c r="H16" s="7">
        <v>56879825</v>
      </c>
      <c r="I16" s="2"/>
      <c r="J16" s="2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1">
        <v>10</v>
      </c>
      <c r="B17" s="6" t="s">
        <v>34</v>
      </c>
      <c r="C17" s="7">
        <v>201748530.84999999</v>
      </c>
      <c r="D17" s="7" t="s">
        <v>226</v>
      </c>
      <c r="E17" s="7">
        <v>201748530.84999999</v>
      </c>
      <c r="F17" s="7">
        <v>201362833.81999999</v>
      </c>
      <c r="G17" s="7" t="s">
        <v>226</v>
      </c>
      <c r="H17" s="7">
        <v>201362833.81999999</v>
      </c>
      <c r="I17" s="2"/>
      <c r="J17" s="2"/>
      <c r="K17" s="55"/>
      <c r="L17" s="55"/>
      <c r="M17" s="5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1">
        <v>11</v>
      </c>
      <c r="B18" s="6" t="s">
        <v>35</v>
      </c>
      <c r="C18" s="7">
        <v>57522441.200000003</v>
      </c>
      <c r="D18" s="7">
        <v>29510445.418700002</v>
      </c>
      <c r="E18" s="7">
        <v>87032886.618699998</v>
      </c>
      <c r="F18" s="7">
        <v>50795101.9322</v>
      </c>
      <c r="G18" s="7">
        <v>16813227.295299999</v>
      </c>
      <c r="H18" s="7">
        <v>67608329.227499992</v>
      </c>
      <c r="I18" s="2"/>
      <c r="J18" s="2"/>
      <c r="K18" s="55"/>
      <c r="L18" s="55"/>
      <c r="M18" s="5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1">
        <v>12</v>
      </c>
      <c r="B19" s="72" t="s">
        <v>36</v>
      </c>
      <c r="C19" s="95">
        <v>2130727471.6638</v>
      </c>
      <c r="D19" s="95">
        <v>2480596608.2995</v>
      </c>
      <c r="E19" s="7">
        <v>4611324079.9632998</v>
      </c>
      <c r="F19" s="95">
        <v>1597769537.4368</v>
      </c>
      <c r="G19" s="95">
        <v>2062024307.5837381</v>
      </c>
      <c r="H19" s="7">
        <v>3659793845.0205383</v>
      </c>
      <c r="I19" s="2"/>
      <c r="J19" s="2"/>
      <c r="K19" s="55"/>
      <c r="L19" s="55"/>
      <c r="M19" s="5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1"/>
      <c r="B20" s="70" t="s">
        <v>37</v>
      </c>
      <c r="C20" s="9"/>
      <c r="D20" s="9"/>
      <c r="E20" s="9"/>
      <c r="F20" s="9"/>
      <c r="G20" s="9"/>
      <c r="H20" s="9"/>
      <c r="I20" s="2"/>
      <c r="J20" s="2"/>
      <c r="K20" s="55"/>
      <c r="L20" s="55"/>
      <c r="M20" s="5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1">
        <v>13</v>
      </c>
      <c r="B21" s="71" t="s">
        <v>38</v>
      </c>
      <c r="C21" s="7">
        <v>83938424.480000004</v>
      </c>
      <c r="D21" s="7">
        <v>42057108.0035</v>
      </c>
      <c r="E21" s="7">
        <v>125995532.4835</v>
      </c>
      <c r="F21" s="7">
        <v>91681005.280000001</v>
      </c>
      <c r="G21" s="7">
        <v>5817842.9086000007</v>
      </c>
      <c r="H21" s="7">
        <v>97498848.188600004</v>
      </c>
      <c r="I21" s="2"/>
      <c r="J21" s="2"/>
      <c r="K21" s="55"/>
      <c r="L21" s="55"/>
      <c r="M21" s="5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1">
        <v>14</v>
      </c>
      <c r="B22" s="6" t="s">
        <v>39</v>
      </c>
      <c r="C22" s="7">
        <v>409364618.75999999</v>
      </c>
      <c r="D22" s="7">
        <v>529779108.66909999</v>
      </c>
      <c r="E22" s="7">
        <v>939143727.42910004</v>
      </c>
      <c r="F22" s="7">
        <v>380910784.76999998</v>
      </c>
      <c r="G22" s="7">
        <v>301259174.64110005</v>
      </c>
      <c r="H22" s="7">
        <v>682169959.41110003</v>
      </c>
      <c r="I22" s="2"/>
      <c r="J22" s="2"/>
      <c r="K22" s="55"/>
      <c r="L22" s="55"/>
      <c r="M22" s="5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1">
        <v>15</v>
      </c>
      <c r="B23" s="6" t="s">
        <v>40</v>
      </c>
      <c r="C23" s="7">
        <v>215142406.62</v>
      </c>
      <c r="D23" s="7">
        <v>503101782.82229996</v>
      </c>
      <c r="E23" s="7">
        <v>718244189.44229996</v>
      </c>
      <c r="F23" s="7">
        <v>206163624.90000004</v>
      </c>
      <c r="G23" s="7">
        <v>460511141.34490001</v>
      </c>
      <c r="H23" s="7">
        <v>666674766.24489999</v>
      </c>
      <c r="I23" s="2"/>
      <c r="J23" s="2"/>
      <c r="K23" s="55"/>
      <c r="L23" s="55"/>
      <c r="M23" s="5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1">
        <v>16</v>
      </c>
      <c r="B24" s="6" t="s">
        <v>41</v>
      </c>
      <c r="C24" s="7">
        <v>164194461.8427</v>
      </c>
      <c r="D24" s="7">
        <v>1071360088.8915</v>
      </c>
      <c r="E24" s="7">
        <v>1235554550.7342</v>
      </c>
      <c r="F24" s="7">
        <v>136008045.32999998</v>
      </c>
      <c r="G24" s="7">
        <v>1014943733.614</v>
      </c>
      <c r="H24" s="7">
        <v>1150951778.944</v>
      </c>
      <c r="I24" s="2"/>
      <c r="J24" s="2"/>
      <c r="K24" s="55"/>
      <c r="L24" s="55"/>
      <c r="M24" s="5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1">
        <v>17</v>
      </c>
      <c r="B25" s="6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"/>
      <c r="J25" s="2"/>
      <c r="K25" s="55"/>
      <c r="L25" s="55"/>
      <c r="M25" s="5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1">
        <v>18</v>
      </c>
      <c r="B26" s="6" t="s">
        <v>43</v>
      </c>
      <c r="C26" s="7">
        <v>233483535.40000001</v>
      </c>
      <c r="D26" s="7">
        <v>200893916.08000001</v>
      </c>
      <c r="E26" s="7">
        <v>434377451.48000002</v>
      </c>
      <c r="F26" s="7">
        <v>23983535.399999999</v>
      </c>
      <c r="G26" s="7">
        <v>195197877.33000001</v>
      </c>
      <c r="H26" s="7">
        <v>219181412.73000002</v>
      </c>
      <c r="I26" s="2"/>
      <c r="J26" s="2"/>
      <c r="K26" s="55"/>
      <c r="L26" s="55"/>
      <c r="M26" s="5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1">
        <v>19</v>
      </c>
      <c r="B27" s="6" t="s">
        <v>44</v>
      </c>
      <c r="C27" s="7">
        <v>4885127.8100000005</v>
      </c>
      <c r="D27" s="7">
        <v>30709011.66</v>
      </c>
      <c r="E27" s="7">
        <v>35594139.469999999</v>
      </c>
      <c r="F27" s="7">
        <v>6150682.8500000006</v>
      </c>
      <c r="G27" s="7">
        <v>38869109.2152</v>
      </c>
      <c r="H27" s="7">
        <v>45019792.065200001</v>
      </c>
      <c r="I27" s="2"/>
      <c r="J27" s="2"/>
      <c r="K27" s="55"/>
      <c r="L27" s="55"/>
      <c r="M27" s="5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1">
        <v>20</v>
      </c>
      <c r="B28" s="6" t="s">
        <v>45</v>
      </c>
      <c r="C28" s="7">
        <v>82645195.488600001</v>
      </c>
      <c r="D28" s="7">
        <v>49201418.297100008</v>
      </c>
      <c r="E28" s="7">
        <v>131846613.78570001</v>
      </c>
      <c r="F28" s="7">
        <v>51895124.213599995</v>
      </c>
      <c r="G28" s="7">
        <v>39653317.038400002</v>
      </c>
      <c r="H28" s="7">
        <v>91548441.252000004</v>
      </c>
      <c r="I28" s="2"/>
      <c r="J28" s="2"/>
      <c r="K28" s="55"/>
      <c r="L28" s="55"/>
      <c r="M28" s="5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1">
        <v>21</v>
      </c>
      <c r="B29" s="6" t="s">
        <v>46</v>
      </c>
      <c r="C29" s="7">
        <v>0</v>
      </c>
      <c r="D29" s="7">
        <v>169106600</v>
      </c>
      <c r="E29" s="7">
        <v>169106600</v>
      </c>
      <c r="F29" s="7">
        <v>0</v>
      </c>
      <c r="G29" s="7">
        <v>127326600</v>
      </c>
      <c r="H29" s="7">
        <v>127326600</v>
      </c>
      <c r="I29" s="2"/>
      <c r="J29" s="2"/>
      <c r="K29" s="55"/>
      <c r="L29" s="55"/>
      <c r="M29" s="5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1">
        <v>22</v>
      </c>
      <c r="B30" s="72" t="s">
        <v>47</v>
      </c>
      <c r="C30" s="95">
        <v>1193653770.4013</v>
      </c>
      <c r="D30" s="95">
        <v>2596209034.4235001</v>
      </c>
      <c r="E30" s="7">
        <v>3789862804.8248</v>
      </c>
      <c r="F30" s="95">
        <v>896792802.74360001</v>
      </c>
      <c r="G30" s="95">
        <v>2183578796.0921998</v>
      </c>
      <c r="H30" s="7">
        <v>3080371598.8357997</v>
      </c>
      <c r="I30" s="2"/>
      <c r="J30" s="2"/>
      <c r="K30" s="55"/>
      <c r="L30" s="55"/>
      <c r="M30" s="5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1"/>
      <c r="B31" s="70" t="s">
        <v>48</v>
      </c>
      <c r="C31" s="9"/>
      <c r="D31" s="9"/>
      <c r="E31" s="9"/>
      <c r="F31" s="9"/>
      <c r="G31" s="9"/>
      <c r="H31" s="9"/>
      <c r="I31" s="2"/>
      <c r="J31" s="2"/>
      <c r="K31" s="55"/>
      <c r="L31" s="55"/>
      <c r="M31" s="5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1">
        <v>23</v>
      </c>
      <c r="B32" s="71" t="s">
        <v>49</v>
      </c>
      <c r="C32" s="7">
        <v>19699323.199999999</v>
      </c>
      <c r="D32" s="7" t="s">
        <v>226</v>
      </c>
      <c r="E32" s="7">
        <v>19699323.199999999</v>
      </c>
      <c r="F32" s="7">
        <v>16499500</v>
      </c>
      <c r="G32" s="7" t="s">
        <v>226</v>
      </c>
      <c r="H32" s="7">
        <v>16499500</v>
      </c>
      <c r="I32" s="2"/>
      <c r="J32" s="2"/>
      <c r="K32" s="55"/>
      <c r="L32" s="55"/>
      <c r="M32" s="5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1">
        <v>24</v>
      </c>
      <c r="B33" s="6" t="s">
        <v>50</v>
      </c>
      <c r="C33" s="7">
        <v>0</v>
      </c>
      <c r="D33" s="7" t="s">
        <v>226</v>
      </c>
      <c r="E33" s="7">
        <v>0</v>
      </c>
      <c r="F33" s="7">
        <v>0</v>
      </c>
      <c r="G33" s="7" t="s">
        <v>226</v>
      </c>
      <c r="H33" s="7">
        <v>0</v>
      </c>
      <c r="I33" s="2"/>
      <c r="J33" s="2"/>
      <c r="K33" s="55"/>
      <c r="L33" s="55"/>
      <c r="M33" s="5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1">
        <v>25</v>
      </c>
      <c r="B34" s="8" t="s">
        <v>51</v>
      </c>
      <c r="C34" s="7">
        <v>-800</v>
      </c>
      <c r="D34" s="7" t="s">
        <v>226</v>
      </c>
      <c r="E34" s="7">
        <v>-800</v>
      </c>
      <c r="F34" s="7">
        <v>-800</v>
      </c>
      <c r="G34" s="7" t="s">
        <v>226</v>
      </c>
      <c r="H34" s="7">
        <v>-800</v>
      </c>
      <c r="I34" s="2"/>
      <c r="J34" s="2"/>
      <c r="K34" s="55"/>
      <c r="L34" s="55"/>
      <c r="M34" s="5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1">
        <v>26</v>
      </c>
      <c r="B35" s="6" t="s">
        <v>52</v>
      </c>
      <c r="C35" s="7">
        <v>412052547.96000004</v>
      </c>
      <c r="D35" s="7" t="s">
        <v>226</v>
      </c>
      <c r="E35" s="7">
        <v>412052547.96000004</v>
      </c>
      <c r="F35" s="7">
        <v>242623936.38999999</v>
      </c>
      <c r="G35" s="7" t="s">
        <v>226</v>
      </c>
      <c r="H35" s="7">
        <v>242623936.38999999</v>
      </c>
      <c r="I35" s="2"/>
      <c r="J35" s="2"/>
      <c r="K35" s="55"/>
      <c r="L35" s="55"/>
      <c r="M35" s="5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1">
        <v>27</v>
      </c>
      <c r="B36" s="6" t="s">
        <v>53</v>
      </c>
      <c r="C36" s="7">
        <v>0</v>
      </c>
      <c r="D36" s="7" t="s">
        <v>226</v>
      </c>
      <c r="E36" s="7">
        <v>0</v>
      </c>
      <c r="F36" s="7">
        <v>0</v>
      </c>
      <c r="G36" s="7" t="s">
        <v>226</v>
      </c>
      <c r="H36" s="7">
        <v>0</v>
      </c>
      <c r="I36" s="2"/>
      <c r="J36" s="2"/>
      <c r="K36" s="55"/>
      <c r="L36" s="55"/>
      <c r="M36" s="5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1">
        <v>28</v>
      </c>
      <c r="B37" s="6" t="s">
        <v>54</v>
      </c>
      <c r="C37" s="7">
        <v>350202513.83250004</v>
      </c>
      <c r="D37" s="7" t="s">
        <v>226</v>
      </c>
      <c r="E37" s="7">
        <v>350202513.83250004</v>
      </c>
      <c r="F37" s="7">
        <v>280571771.64999998</v>
      </c>
      <c r="G37" s="7" t="s">
        <v>226</v>
      </c>
      <c r="H37" s="7">
        <v>280571771.64999998</v>
      </c>
      <c r="I37" s="2"/>
      <c r="J37" s="2"/>
      <c r="K37" s="55"/>
      <c r="L37" s="55"/>
      <c r="M37" s="5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1">
        <v>29</v>
      </c>
      <c r="B38" s="6" t="s">
        <v>55</v>
      </c>
      <c r="C38" s="7">
        <v>39507689.740000002</v>
      </c>
      <c r="D38" s="7" t="s">
        <v>226</v>
      </c>
      <c r="E38" s="7">
        <v>39507689.740000002</v>
      </c>
      <c r="F38" s="7">
        <v>39727837.090000004</v>
      </c>
      <c r="G38" s="7" t="s">
        <v>226</v>
      </c>
      <c r="H38" s="7">
        <v>39727837.090000004</v>
      </c>
      <c r="I38" s="2"/>
      <c r="J38" s="2"/>
      <c r="K38" s="55"/>
      <c r="L38" s="55"/>
      <c r="M38" s="5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1">
        <v>30</v>
      </c>
      <c r="B39" s="72" t="s">
        <v>56</v>
      </c>
      <c r="C39" s="7">
        <v>821461274.73250008</v>
      </c>
      <c r="D39" s="7" t="s">
        <v>226</v>
      </c>
      <c r="E39" s="7">
        <v>821461274.73250008</v>
      </c>
      <c r="F39" s="7">
        <v>579422245.13</v>
      </c>
      <c r="G39" s="7" t="s">
        <v>226</v>
      </c>
      <c r="H39" s="7">
        <v>579422245.13</v>
      </c>
      <c r="K39" s="55"/>
      <c r="L39" s="55"/>
      <c r="M39" s="55"/>
    </row>
    <row r="40" spans="1:58" ht="18" customHeight="1" thickBot="1" x14ac:dyDescent="0.3">
      <c r="A40" s="21">
        <v>31</v>
      </c>
      <c r="B40" s="73" t="s">
        <v>57</v>
      </c>
      <c r="C40" s="7">
        <v>2015115045.1338</v>
      </c>
      <c r="D40" s="7">
        <v>2596209034.4235001</v>
      </c>
      <c r="E40" s="7">
        <v>4611324079.5573006</v>
      </c>
      <c r="F40" s="7">
        <v>1476215047.8736</v>
      </c>
      <c r="G40" s="7">
        <v>2183578796.0921998</v>
      </c>
      <c r="H40" s="7">
        <v>3659793843.9657998</v>
      </c>
      <c r="K40" s="55"/>
      <c r="L40" s="55"/>
      <c r="M40" s="55"/>
    </row>
    <row r="41" spans="1:58" ht="18" customHeight="1" x14ac:dyDescent="0.25">
      <c r="A41" s="75"/>
      <c r="B41" s="76"/>
      <c r="C41" s="67"/>
      <c r="D41" s="67"/>
      <c r="E41" s="67"/>
      <c r="F41" s="67"/>
      <c r="G41" s="67"/>
      <c r="H41" s="67"/>
      <c r="K41" s="55"/>
      <c r="L41" s="55"/>
      <c r="M41" s="55"/>
    </row>
    <row r="42" spans="1:58" ht="20.25" customHeight="1" x14ac:dyDescent="0.25">
      <c r="A42" s="74" t="s">
        <v>58</v>
      </c>
      <c r="B42" s="2"/>
      <c r="C42" s="2"/>
      <c r="D42" s="10"/>
      <c r="E42" s="55"/>
      <c r="F42" s="2"/>
      <c r="G42" s="2"/>
      <c r="H42" s="55"/>
      <c r="I42" s="2"/>
      <c r="J42" s="2"/>
      <c r="K42" s="55"/>
      <c r="L42" s="55"/>
      <c r="M42" s="5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4"/>
      <c r="B43" s="2"/>
      <c r="C43" s="2"/>
      <c r="D43" s="2"/>
      <c r="E43" s="55"/>
      <c r="F43" s="2"/>
      <c r="G43" s="2"/>
      <c r="H43" s="55"/>
      <c r="I43" s="2"/>
      <c r="J43" s="2"/>
      <c r="K43" s="55"/>
      <c r="L43" s="55"/>
      <c r="M43" s="5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4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55"/>
      <c r="L44" s="55"/>
      <c r="M44" s="5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5"/>
      <c r="L45" s="55"/>
      <c r="M45" s="5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5"/>
      <c r="L46" s="55"/>
      <c r="M46" s="5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>
      <c r="K47" s="55"/>
      <c r="L47" s="55"/>
      <c r="M47" s="55"/>
    </row>
    <row r="48" spans="1:58" ht="12" customHeight="1" x14ac:dyDescent="0.25">
      <c r="K48" s="55"/>
      <c r="L48" s="55"/>
      <c r="M48" s="55"/>
    </row>
    <row r="49" spans="11:13" ht="12" customHeight="1" x14ac:dyDescent="0.25">
      <c r="K49" s="55"/>
      <c r="L49" s="55"/>
      <c r="M49" s="55"/>
    </row>
    <row r="50" spans="11:13" ht="12" customHeight="1" x14ac:dyDescent="0.25">
      <c r="K50" s="55"/>
      <c r="L50" s="55"/>
      <c r="M50" s="55"/>
    </row>
    <row r="51" spans="11:13" ht="12" customHeight="1" x14ac:dyDescent="0.25">
      <c r="K51" s="55"/>
      <c r="L51" s="55"/>
      <c r="M51" s="55"/>
    </row>
    <row r="52" spans="11:13" ht="12" customHeight="1" x14ac:dyDescent="0.25">
      <c r="K52" s="55"/>
      <c r="L52" s="55"/>
      <c r="M52" s="55"/>
    </row>
    <row r="53" spans="11:13" ht="12" customHeight="1" x14ac:dyDescent="0.25">
      <c r="K53" s="55"/>
      <c r="L53" s="55"/>
      <c r="M53" s="55"/>
    </row>
    <row r="54" spans="11:13" ht="12" customHeight="1" x14ac:dyDescent="0.25">
      <c r="K54" s="55"/>
      <c r="L54" s="55"/>
      <c r="M54" s="55"/>
    </row>
    <row r="55" spans="11:13" ht="12" customHeight="1" x14ac:dyDescent="0.25">
      <c r="K55" s="55"/>
      <c r="L55" s="55"/>
      <c r="M55" s="55"/>
    </row>
    <row r="56" spans="11:13" ht="12" customHeight="1" x14ac:dyDescent="0.25">
      <c r="K56" s="55"/>
      <c r="L56" s="55"/>
      <c r="M56" s="55"/>
    </row>
    <row r="57" spans="11:13" ht="12" customHeight="1" x14ac:dyDescent="0.25">
      <c r="K57" s="55"/>
      <c r="L57" s="55"/>
      <c r="M57" s="55"/>
    </row>
    <row r="58" spans="11:13" ht="12" customHeight="1" x14ac:dyDescent="0.25">
      <c r="K58" s="55"/>
      <c r="L58" s="55"/>
      <c r="M58" s="55"/>
    </row>
    <row r="59" spans="11:13" ht="12" customHeight="1" x14ac:dyDescent="0.25">
      <c r="K59" s="55"/>
      <c r="L59" s="55"/>
      <c r="M59" s="55"/>
    </row>
    <row r="60" spans="11:13" ht="12" customHeight="1" x14ac:dyDescent="0.25">
      <c r="K60" s="55"/>
      <c r="L60" s="55"/>
      <c r="M60" s="55"/>
    </row>
    <row r="61" spans="11:13" ht="12" customHeight="1" x14ac:dyDescent="0.25">
      <c r="K61" s="55"/>
      <c r="L61" s="55"/>
      <c r="M61" s="55"/>
    </row>
    <row r="62" spans="11:13" ht="12" customHeight="1" x14ac:dyDescent="0.25">
      <c r="K62" s="55"/>
      <c r="L62" s="55"/>
      <c r="M62" s="55"/>
    </row>
    <row r="63" spans="11:13" ht="12" customHeight="1" x14ac:dyDescent="0.25">
      <c r="K63" s="55"/>
      <c r="L63" s="55"/>
      <c r="M63" s="55"/>
    </row>
    <row r="64" spans="11:13" ht="12" customHeight="1" x14ac:dyDescent="0.25">
      <c r="K64" s="55"/>
      <c r="L64" s="55"/>
      <c r="M64" s="55"/>
    </row>
    <row r="65" spans="11:13" ht="12" customHeight="1" x14ac:dyDescent="0.25">
      <c r="K65" s="55"/>
      <c r="L65" s="55"/>
      <c r="M65" s="55"/>
    </row>
    <row r="66" spans="11:13" ht="12" customHeight="1" x14ac:dyDescent="0.25">
      <c r="K66" s="55"/>
      <c r="L66" s="55"/>
      <c r="M66" s="55"/>
    </row>
    <row r="67" spans="11:13" ht="12" customHeight="1" x14ac:dyDescent="0.25">
      <c r="K67" s="55"/>
      <c r="L67" s="55"/>
      <c r="M67" s="55"/>
    </row>
    <row r="68" spans="11:13" ht="12" customHeight="1" x14ac:dyDescent="0.25">
      <c r="K68" s="55"/>
      <c r="L68" s="55"/>
      <c r="M68" s="55"/>
    </row>
    <row r="69" spans="11:13" ht="12" customHeight="1" x14ac:dyDescent="0.25">
      <c r="K69" s="55"/>
      <c r="L69" s="55"/>
      <c r="M69" s="55"/>
    </row>
    <row r="70" spans="11:13" ht="12" customHeight="1" x14ac:dyDescent="0.25">
      <c r="K70" s="55"/>
      <c r="L70" s="55"/>
      <c r="M70" s="55"/>
    </row>
    <row r="71" spans="11:13" ht="12" customHeight="1" x14ac:dyDescent="0.25">
      <c r="K71" s="55"/>
      <c r="L71" s="55"/>
      <c r="M71" s="55"/>
    </row>
    <row r="72" spans="11:13" ht="12" customHeight="1" x14ac:dyDescent="0.25">
      <c r="K72" s="55"/>
      <c r="L72" s="55"/>
      <c r="M72" s="55"/>
    </row>
    <row r="73" spans="11:13" ht="12" customHeight="1" x14ac:dyDescent="0.25">
      <c r="K73" s="55"/>
      <c r="L73" s="55"/>
      <c r="M73" s="55"/>
    </row>
    <row r="74" spans="11:13" ht="12" customHeight="1" x14ac:dyDescent="0.25">
      <c r="K74" s="55"/>
      <c r="L74" s="55"/>
      <c r="M74" s="55"/>
    </row>
    <row r="75" spans="11:13" ht="12" customHeight="1" x14ac:dyDescent="0.25">
      <c r="K75" s="55"/>
      <c r="L75" s="55"/>
      <c r="M75" s="55"/>
    </row>
    <row r="76" spans="11:13" ht="12" customHeight="1" x14ac:dyDescent="0.25">
      <c r="K76" s="55"/>
      <c r="L76" s="55"/>
      <c r="M76" s="55"/>
    </row>
    <row r="77" spans="11:13" ht="12" customHeight="1" x14ac:dyDescent="0.25">
      <c r="K77" s="55"/>
      <c r="L77" s="55"/>
      <c r="M77" s="55"/>
    </row>
    <row r="78" spans="11:13" ht="12" customHeight="1" x14ac:dyDescent="0.25">
      <c r="K78" s="55"/>
      <c r="L78" s="55"/>
      <c r="M78" s="55"/>
    </row>
    <row r="79" spans="11:13" ht="12" customHeight="1" x14ac:dyDescent="0.25">
      <c r="K79" s="55"/>
      <c r="L79" s="55"/>
      <c r="M79" s="55"/>
    </row>
    <row r="80" spans="11:13" ht="12" customHeight="1" x14ac:dyDescent="0.25">
      <c r="K80" s="55"/>
      <c r="L80" s="55"/>
      <c r="M80" s="55"/>
    </row>
    <row r="81" spans="11:13" ht="12" customHeight="1" x14ac:dyDescent="0.25">
      <c r="K81" s="55"/>
      <c r="L81" s="55"/>
      <c r="M81" s="55"/>
    </row>
    <row r="82" spans="11:13" ht="12" customHeight="1" x14ac:dyDescent="0.25">
      <c r="K82" s="55"/>
      <c r="L82" s="55"/>
      <c r="M82" s="55"/>
    </row>
    <row r="83" spans="11:13" ht="12" customHeight="1" x14ac:dyDescent="0.25">
      <c r="K83" s="55"/>
      <c r="L83" s="55"/>
      <c r="M83" s="55"/>
    </row>
    <row r="84" spans="11:13" ht="12" customHeight="1" x14ac:dyDescent="0.25">
      <c r="K84" s="55"/>
      <c r="L84" s="55"/>
      <c r="M84" s="55"/>
    </row>
    <row r="85" spans="11:13" ht="12" customHeight="1" x14ac:dyDescent="0.25">
      <c r="K85" s="55"/>
      <c r="L85" s="55"/>
      <c r="M85" s="55"/>
    </row>
    <row r="86" spans="11:13" ht="12" customHeight="1" x14ac:dyDescent="0.25">
      <c r="K86" s="55"/>
      <c r="L86" s="55"/>
      <c r="M86" s="55"/>
    </row>
    <row r="87" spans="11:13" ht="12" customHeight="1" x14ac:dyDescent="0.25">
      <c r="K87" s="55"/>
      <c r="L87" s="55"/>
      <c r="M87" s="55"/>
    </row>
    <row r="88" spans="11:13" ht="12" customHeight="1" x14ac:dyDescent="0.25">
      <c r="K88" s="55"/>
      <c r="L88" s="55"/>
      <c r="M88" s="55"/>
    </row>
    <row r="89" spans="11:13" ht="12" customHeight="1" x14ac:dyDescent="0.25">
      <c r="K89" s="55"/>
      <c r="L89" s="55"/>
      <c r="M89" s="55"/>
    </row>
    <row r="90" spans="11:13" ht="12" customHeight="1" x14ac:dyDescent="0.25">
      <c r="K90" s="55"/>
      <c r="L90" s="55"/>
      <c r="M90" s="55"/>
    </row>
    <row r="91" spans="11:13" ht="12" customHeight="1" x14ac:dyDescent="0.25">
      <c r="K91" s="55"/>
      <c r="L91" s="55"/>
      <c r="M91" s="55"/>
    </row>
    <row r="92" spans="11:13" ht="12" customHeight="1" x14ac:dyDescent="0.25">
      <c r="K92" s="55"/>
      <c r="L92" s="55"/>
      <c r="M92" s="55"/>
    </row>
    <row r="93" spans="11:13" ht="12" customHeight="1" x14ac:dyDescent="0.25">
      <c r="K93" s="55"/>
      <c r="L93" s="55"/>
      <c r="M93" s="55"/>
    </row>
    <row r="94" spans="11:13" ht="12" customHeight="1" x14ac:dyDescent="0.25">
      <c r="K94" s="55"/>
      <c r="L94" s="55"/>
      <c r="M94" s="55"/>
    </row>
    <row r="95" spans="11:13" ht="12" customHeight="1" x14ac:dyDescent="0.25">
      <c r="K95" s="55"/>
      <c r="L95" s="55"/>
      <c r="M95" s="55"/>
    </row>
    <row r="96" spans="11:13" ht="12" customHeight="1" x14ac:dyDescent="0.25">
      <c r="K96" s="55"/>
      <c r="L96" s="55"/>
      <c r="M96" s="55"/>
    </row>
    <row r="97" spans="11:13" ht="12" customHeight="1" x14ac:dyDescent="0.25">
      <c r="K97" s="55"/>
      <c r="L97" s="55"/>
      <c r="M97" s="55"/>
    </row>
    <row r="98" spans="11:13" ht="12" customHeight="1" x14ac:dyDescent="0.25">
      <c r="K98" s="55"/>
      <c r="L98" s="55"/>
      <c r="M98" s="55"/>
    </row>
    <row r="99" spans="11:13" ht="12" customHeight="1" x14ac:dyDescent="0.25">
      <c r="K99" s="55"/>
      <c r="L99" s="55"/>
      <c r="M99" s="55"/>
    </row>
    <row r="100" spans="11:13" ht="12" customHeight="1" x14ac:dyDescent="0.25">
      <c r="K100" s="55"/>
      <c r="L100" s="55"/>
      <c r="M100" s="55"/>
    </row>
    <row r="101" spans="11:13" ht="12" customHeight="1" x14ac:dyDescent="0.25">
      <c r="K101" s="55"/>
      <c r="L101" s="55"/>
      <c r="M101" s="55"/>
    </row>
    <row r="102" spans="11:13" ht="12" customHeight="1" x14ac:dyDescent="0.25">
      <c r="K102" s="55"/>
      <c r="L102" s="55"/>
      <c r="M102" s="55"/>
    </row>
    <row r="103" spans="11:13" ht="12" customHeight="1" x14ac:dyDescent="0.25">
      <c r="K103" s="55"/>
      <c r="L103" s="55"/>
      <c r="M103" s="55"/>
    </row>
    <row r="104" spans="11:13" ht="12" customHeight="1" x14ac:dyDescent="0.25">
      <c r="K104" s="55"/>
      <c r="L104" s="55"/>
      <c r="M104" s="55"/>
    </row>
    <row r="105" spans="11:13" ht="12" customHeight="1" x14ac:dyDescent="0.25">
      <c r="K105" s="55"/>
      <c r="L105" s="55"/>
      <c r="M105" s="55"/>
    </row>
    <row r="106" spans="11:13" ht="12" customHeight="1" x14ac:dyDescent="0.25">
      <c r="K106" s="55"/>
      <c r="L106" s="55"/>
      <c r="M106" s="55"/>
    </row>
    <row r="107" spans="11:13" ht="12" customHeight="1" x14ac:dyDescent="0.25">
      <c r="K107" s="55"/>
      <c r="L107" s="55"/>
      <c r="M107" s="55"/>
    </row>
    <row r="108" spans="11:13" ht="12" customHeight="1" x14ac:dyDescent="0.25">
      <c r="K108" s="55"/>
      <c r="L108" s="55"/>
      <c r="M108" s="55"/>
    </row>
    <row r="109" spans="11:13" ht="12" customHeight="1" x14ac:dyDescent="0.25">
      <c r="K109" s="55"/>
      <c r="L109" s="55"/>
      <c r="M109" s="55"/>
    </row>
    <row r="110" spans="11:13" ht="12" customHeight="1" x14ac:dyDescent="0.25">
      <c r="K110" s="55"/>
      <c r="L110" s="55"/>
      <c r="M110" s="55"/>
    </row>
    <row r="111" spans="11:13" ht="12" customHeight="1" x14ac:dyDescent="0.25">
      <c r="K111" s="55"/>
      <c r="L111" s="55"/>
      <c r="M111" s="55"/>
    </row>
    <row r="112" spans="11:13" ht="12" customHeight="1" x14ac:dyDescent="0.25">
      <c r="K112" s="55"/>
      <c r="L112" s="55"/>
      <c r="M112" s="55"/>
    </row>
    <row r="113" spans="11:13" ht="12" customHeight="1" x14ac:dyDescent="0.25">
      <c r="K113" s="55"/>
      <c r="L113" s="55"/>
      <c r="M113" s="55"/>
    </row>
    <row r="114" spans="11:13" ht="12" customHeight="1" x14ac:dyDescent="0.25">
      <c r="K114" s="55"/>
      <c r="L114" s="55"/>
      <c r="M114" s="55"/>
    </row>
    <row r="115" spans="11:13" ht="12" customHeight="1" x14ac:dyDescent="0.25">
      <c r="K115" s="55"/>
      <c r="L115" s="55"/>
      <c r="M115" s="55"/>
    </row>
    <row r="116" spans="11:13" ht="12" customHeight="1" x14ac:dyDescent="0.25">
      <c r="K116" s="55"/>
      <c r="L116" s="55"/>
      <c r="M116" s="55"/>
    </row>
    <row r="117" spans="11:13" ht="12" customHeight="1" x14ac:dyDescent="0.25"/>
    <row r="118" spans="11:13" ht="12" customHeight="1" x14ac:dyDescent="0.25"/>
    <row r="119" spans="11:13" ht="12" customHeight="1" x14ac:dyDescent="0.25"/>
    <row r="120" spans="11:13" ht="12" customHeight="1" x14ac:dyDescent="0.25"/>
    <row r="121" spans="11:13" ht="12" customHeight="1" x14ac:dyDescent="0.25"/>
    <row r="122" spans="11:13" ht="12" customHeight="1" x14ac:dyDescent="0.25"/>
    <row r="123" spans="11:13" ht="12" customHeight="1" x14ac:dyDescent="0.25"/>
    <row r="124" spans="11:13" ht="12" customHeight="1" x14ac:dyDescent="0.25"/>
    <row r="125" spans="11:13" ht="12" customHeight="1" x14ac:dyDescent="0.25"/>
    <row r="126" spans="11:13" ht="12" customHeight="1" x14ac:dyDescent="0.25"/>
    <row r="127" spans="11:13" ht="12" customHeight="1" x14ac:dyDescent="0.25"/>
    <row r="128" spans="11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zoomScaleNormal="100" zoomScaleSheetLayoutView="100" workbookViewId="0">
      <selection activeCell="F7" sqref="F7"/>
    </sheetView>
  </sheetViews>
  <sheetFormatPr defaultRowHeight="13.5" x14ac:dyDescent="0.25"/>
  <cols>
    <col min="1" max="1" width="5.7109375" style="12" customWidth="1"/>
    <col min="2" max="2" width="53" style="12" bestFit="1" customWidth="1"/>
    <col min="3" max="5" width="11.28515625" style="12" customWidth="1"/>
    <col min="6" max="8" width="14.5703125" style="13" customWidth="1"/>
    <col min="9" max="16384" width="9.140625" style="13"/>
  </cols>
  <sheetData>
    <row r="1" spans="1:12" ht="16.5" customHeight="1" x14ac:dyDescent="0.25">
      <c r="A1" s="68" t="s">
        <v>13</v>
      </c>
      <c r="B1" s="1" t="s">
        <v>14</v>
      </c>
      <c r="C1" s="2"/>
      <c r="D1" s="2"/>
      <c r="E1" s="2"/>
      <c r="H1" s="1"/>
    </row>
    <row r="2" spans="1:12" ht="15" customHeight="1" x14ac:dyDescent="0.25">
      <c r="A2" s="68" t="s">
        <v>15</v>
      </c>
      <c r="B2" s="78">
        <f>'RC'!B2</f>
        <v>41912</v>
      </c>
      <c r="C2" s="2"/>
      <c r="D2" s="2"/>
      <c r="E2" s="1"/>
      <c r="H2" s="31" t="s">
        <v>118</v>
      </c>
    </row>
    <row r="3" spans="1:12" ht="18" customHeight="1" x14ac:dyDescent="0.25">
      <c r="A3" s="17"/>
      <c r="B3" s="79" t="s">
        <v>61</v>
      </c>
      <c r="C3" s="2"/>
      <c r="D3" s="2"/>
      <c r="E3" s="2"/>
      <c r="H3" s="69" t="s">
        <v>201</v>
      </c>
    </row>
    <row r="4" spans="1:12" ht="18" customHeight="1" x14ac:dyDescent="0.3">
      <c r="A4" s="32"/>
      <c r="B4" s="23"/>
      <c r="C4" s="110" t="s">
        <v>17</v>
      </c>
      <c r="D4" s="110"/>
      <c r="E4" s="110"/>
      <c r="F4" s="111" t="s">
        <v>18</v>
      </c>
      <c r="G4" s="112"/>
      <c r="H4" s="112"/>
    </row>
    <row r="5" spans="1:12" s="17" customFormat="1" ht="14.25" customHeight="1" x14ac:dyDescent="0.25">
      <c r="A5" s="28" t="s">
        <v>0</v>
      </c>
      <c r="B5" s="33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</row>
    <row r="6" spans="1:12" ht="15" customHeight="1" x14ac:dyDescent="0.3">
      <c r="A6" s="24"/>
      <c r="B6" s="80" t="s">
        <v>62</v>
      </c>
      <c r="C6" s="9"/>
      <c r="D6" s="9"/>
      <c r="E6" s="9"/>
      <c r="F6" s="9"/>
      <c r="G6" s="9"/>
      <c r="H6" s="9"/>
    </row>
    <row r="7" spans="1:12" x14ac:dyDescent="0.25">
      <c r="A7" s="24">
        <v>1</v>
      </c>
      <c r="B7" s="81" t="s">
        <v>63</v>
      </c>
      <c r="C7" s="107">
        <v>1436548.17</v>
      </c>
      <c r="D7" s="107">
        <v>3198862.33</v>
      </c>
      <c r="E7" s="7">
        <v>4635410.5</v>
      </c>
      <c r="F7" s="107">
        <v>1573674.96</v>
      </c>
      <c r="G7" s="107">
        <v>845188.43</v>
      </c>
      <c r="H7" s="7">
        <v>2418863.39</v>
      </c>
      <c r="J7" s="66"/>
      <c r="K7" s="66"/>
      <c r="L7" s="66"/>
    </row>
    <row r="8" spans="1:12" ht="18" customHeight="1" x14ac:dyDescent="0.25">
      <c r="A8" s="24">
        <v>2</v>
      </c>
      <c r="B8" s="81" t="s">
        <v>64</v>
      </c>
      <c r="C8" s="7">
        <v>94572922.329999998</v>
      </c>
      <c r="D8" s="7">
        <v>147570665.6225</v>
      </c>
      <c r="E8" s="7">
        <v>242143587.95249999</v>
      </c>
      <c r="F8" s="7">
        <v>81984265.890000001</v>
      </c>
      <c r="G8" s="7">
        <v>155821373.05000001</v>
      </c>
      <c r="H8" s="7">
        <v>237805638.94</v>
      </c>
      <c r="J8" s="66"/>
      <c r="K8" s="66"/>
      <c r="L8" s="66"/>
    </row>
    <row r="9" spans="1:12" ht="18" customHeight="1" x14ac:dyDescent="0.25">
      <c r="A9" s="24">
        <v>2.1</v>
      </c>
      <c r="B9" s="81" t="s">
        <v>65</v>
      </c>
      <c r="C9" s="107">
        <v>6340340.2699999996</v>
      </c>
      <c r="D9" s="107">
        <v>540299.98</v>
      </c>
      <c r="E9" s="7">
        <v>6880640.25</v>
      </c>
      <c r="F9" s="107">
        <v>1902181.15</v>
      </c>
      <c r="G9" s="107">
        <v>556944.98</v>
      </c>
      <c r="H9" s="7">
        <v>2459126.13</v>
      </c>
      <c r="J9" s="66"/>
      <c r="K9" s="66"/>
      <c r="L9" s="66"/>
    </row>
    <row r="10" spans="1:12" ht="18" customHeight="1" x14ac:dyDescent="0.25">
      <c r="A10" s="24">
        <v>2.2000000000000002</v>
      </c>
      <c r="B10" s="81" t="s">
        <v>66</v>
      </c>
      <c r="C10" s="107">
        <v>15058115.539999999</v>
      </c>
      <c r="D10" s="107">
        <v>39802331.282499999</v>
      </c>
      <c r="E10" s="7">
        <v>54860446.822499998</v>
      </c>
      <c r="F10" s="107">
        <v>7792227.7399999974</v>
      </c>
      <c r="G10" s="107">
        <v>38683451.859999999</v>
      </c>
      <c r="H10" s="7">
        <v>46475679.599999994</v>
      </c>
      <c r="J10" s="66"/>
      <c r="K10" s="66"/>
      <c r="L10" s="66"/>
    </row>
    <row r="11" spans="1:12" ht="18" customHeight="1" x14ac:dyDescent="0.25">
      <c r="A11" s="24">
        <v>2.2999999999999998</v>
      </c>
      <c r="B11" s="81" t="s">
        <v>67</v>
      </c>
      <c r="C11" s="107">
        <v>1324071.7</v>
      </c>
      <c r="D11" s="107">
        <v>6512736.6200000001</v>
      </c>
      <c r="E11" s="7">
        <v>7836808.3200000003</v>
      </c>
      <c r="F11" s="107">
        <v>2797059.37</v>
      </c>
      <c r="G11" s="107">
        <v>5865824.4900000002</v>
      </c>
      <c r="H11" s="7">
        <v>8662883.8599999994</v>
      </c>
      <c r="J11" s="66"/>
      <c r="K11" s="66"/>
      <c r="L11" s="66"/>
    </row>
    <row r="12" spans="1:12" ht="27" customHeight="1" x14ac:dyDescent="0.25">
      <c r="A12" s="24">
        <v>2.4</v>
      </c>
      <c r="B12" s="81" t="s">
        <v>68</v>
      </c>
      <c r="C12" s="107">
        <v>1733778.79</v>
      </c>
      <c r="D12" s="107">
        <v>3841418.7500000005</v>
      </c>
      <c r="E12" s="7">
        <v>5575197.540000001</v>
      </c>
      <c r="F12" s="107">
        <v>788748.81</v>
      </c>
      <c r="G12" s="107">
        <v>2238441.89</v>
      </c>
      <c r="H12" s="7">
        <v>3027190.7</v>
      </c>
      <c r="J12" s="66"/>
      <c r="K12" s="66"/>
      <c r="L12" s="66"/>
    </row>
    <row r="13" spans="1:12" ht="18" customHeight="1" x14ac:dyDescent="0.25">
      <c r="A13" s="24">
        <v>2.5</v>
      </c>
      <c r="B13" s="81" t="s">
        <v>69</v>
      </c>
      <c r="C13" s="107">
        <v>958311.92</v>
      </c>
      <c r="D13" s="107">
        <v>10160952.210000001</v>
      </c>
      <c r="E13" s="7">
        <v>11119264.130000001</v>
      </c>
      <c r="F13" s="107">
        <v>1668668.73</v>
      </c>
      <c r="G13" s="107">
        <v>10666079.33</v>
      </c>
      <c r="H13" s="7">
        <v>12334748.060000001</v>
      </c>
      <c r="J13" s="66"/>
      <c r="K13" s="66"/>
      <c r="L13" s="66"/>
    </row>
    <row r="14" spans="1:12" ht="27" customHeight="1" x14ac:dyDescent="0.25">
      <c r="A14" s="24">
        <v>2.6</v>
      </c>
      <c r="B14" s="81" t="s">
        <v>70</v>
      </c>
      <c r="C14" s="107">
        <v>5211809.49</v>
      </c>
      <c r="D14" s="107">
        <v>12298780.909999998</v>
      </c>
      <c r="E14" s="7">
        <v>17510590.399999999</v>
      </c>
      <c r="F14" s="107">
        <v>8967623.1999999993</v>
      </c>
      <c r="G14" s="107">
        <v>19633985.150000002</v>
      </c>
      <c r="H14" s="7">
        <v>28601608.350000001</v>
      </c>
      <c r="J14" s="66"/>
      <c r="K14" s="66"/>
      <c r="L14" s="66"/>
    </row>
    <row r="15" spans="1:12" ht="27" customHeight="1" x14ac:dyDescent="0.25">
      <c r="A15" s="24">
        <v>2.7</v>
      </c>
      <c r="B15" s="81" t="s">
        <v>71</v>
      </c>
      <c r="C15" s="107">
        <v>991975.24</v>
      </c>
      <c r="D15" s="107">
        <v>12593546.26</v>
      </c>
      <c r="E15" s="7">
        <v>13585521.5</v>
      </c>
      <c r="F15" s="107">
        <v>998271.99</v>
      </c>
      <c r="G15" s="107">
        <v>14026323</v>
      </c>
      <c r="H15" s="7">
        <v>15024594.99</v>
      </c>
      <c r="J15" s="66"/>
      <c r="K15" s="66"/>
      <c r="L15" s="66"/>
    </row>
    <row r="16" spans="1:12" ht="18" customHeight="1" x14ac:dyDescent="0.25">
      <c r="A16" s="24">
        <v>2.8</v>
      </c>
      <c r="B16" s="81" t="s">
        <v>72</v>
      </c>
      <c r="C16" s="107">
        <v>62718386.960000001</v>
      </c>
      <c r="D16" s="107">
        <v>55309455.159999996</v>
      </c>
      <c r="E16" s="7">
        <v>118027842.12</v>
      </c>
      <c r="F16" s="107">
        <v>56816947.740000002</v>
      </c>
      <c r="G16" s="107">
        <v>55692406.07</v>
      </c>
      <c r="H16" s="7">
        <v>112509353.81</v>
      </c>
      <c r="J16" s="66"/>
      <c r="K16" s="66"/>
      <c r="L16" s="66"/>
    </row>
    <row r="17" spans="1:12" ht="18" customHeight="1" x14ac:dyDescent="0.25">
      <c r="A17" s="24">
        <v>2.9</v>
      </c>
      <c r="B17" s="81" t="s">
        <v>73</v>
      </c>
      <c r="C17" s="107">
        <v>236132.41999999998</v>
      </c>
      <c r="D17" s="107">
        <v>6511144.4500000011</v>
      </c>
      <c r="E17" s="7">
        <v>6747276.870000001</v>
      </c>
      <c r="F17" s="107">
        <v>252537.16</v>
      </c>
      <c r="G17" s="107">
        <v>8457916.2799999993</v>
      </c>
      <c r="H17" s="7">
        <v>8710453.4399999995</v>
      </c>
      <c r="J17" s="66"/>
      <c r="K17" s="66"/>
      <c r="L17" s="66"/>
    </row>
    <row r="18" spans="1:12" ht="18" customHeight="1" x14ac:dyDescent="0.25">
      <c r="A18" s="24">
        <v>3</v>
      </c>
      <c r="B18" s="81" t="s">
        <v>205</v>
      </c>
      <c r="C18" s="107">
        <v>11046625.93</v>
      </c>
      <c r="D18" s="107">
        <v>4376410.8</v>
      </c>
      <c r="E18" s="7">
        <v>15423036.73</v>
      </c>
      <c r="F18" s="107">
        <v>10671946.74</v>
      </c>
      <c r="G18" s="107">
        <v>4257299.7300000004</v>
      </c>
      <c r="H18" s="7">
        <v>14929246.470000001</v>
      </c>
      <c r="J18" s="66"/>
      <c r="K18" s="66"/>
      <c r="L18" s="66"/>
    </row>
    <row r="19" spans="1:12" ht="18" customHeight="1" x14ac:dyDescent="0.25">
      <c r="A19" s="24">
        <v>4</v>
      </c>
      <c r="B19" s="81" t="s">
        <v>74</v>
      </c>
      <c r="C19" s="107">
        <v>23803671.75</v>
      </c>
      <c r="D19" s="107">
        <v>0</v>
      </c>
      <c r="E19" s="7">
        <v>23803671.75</v>
      </c>
      <c r="F19" s="107">
        <v>24904910.149999999</v>
      </c>
      <c r="G19" s="107">
        <v>0</v>
      </c>
      <c r="H19" s="7">
        <v>24904910.149999999</v>
      </c>
      <c r="J19" s="66"/>
      <c r="K19" s="66"/>
      <c r="L19" s="66"/>
    </row>
    <row r="20" spans="1:12" ht="18" customHeight="1" x14ac:dyDescent="0.25">
      <c r="A20" s="24">
        <v>5</v>
      </c>
      <c r="B20" s="81" t="s">
        <v>75</v>
      </c>
      <c r="C20" s="107">
        <v>0</v>
      </c>
      <c r="D20" s="107">
        <v>0</v>
      </c>
      <c r="E20" s="7">
        <v>0</v>
      </c>
      <c r="F20" s="107">
        <v>0</v>
      </c>
      <c r="G20" s="107">
        <v>0</v>
      </c>
      <c r="H20" s="7">
        <v>0</v>
      </c>
      <c r="J20" s="66"/>
      <c r="K20" s="66"/>
      <c r="L20" s="66"/>
    </row>
    <row r="21" spans="1:12" ht="18" customHeight="1" x14ac:dyDescent="0.25">
      <c r="A21" s="24">
        <v>6</v>
      </c>
      <c r="B21" s="35" t="s">
        <v>76</v>
      </c>
      <c r="C21" s="7">
        <v>130859768.18000001</v>
      </c>
      <c r="D21" s="7">
        <v>155145938.75250003</v>
      </c>
      <c r="E21" s="7">
        <v>286005706.9325</v>
      </c>
      <c r="F21" s="7">
        <v>119134797.73999999</v>
      </c>
      <c r="G21" s="7">
        <v>160923861.21000001</v>
      </c>
      <c r="H21" s="7">
        <v>280058658.94999999</v>
      </c>
      <c r="J21" s="66"/>
      <c r="K21" s="66"/>
      <c r="L21" s="66"/>
    </row>
    <row r="22" spans="1:12" ht="18" customHeight="1" x14ac:dyDescent="0.3">
      <c r="A22" s="24"/>
      <c r="B22" s="80" t="s">
        <v>77</v>
      </c>
      <c r="C22" s="107"/>
      <c r="D22" s="107"/>
      <c r="E22" s="107"/>
      <c r="F22" s="107"/>
      <c r="G22" s="107"/>
      <c r="H22" s="107"/>
      <c r="J22" s="66"/>
      <c r="K22" s="66"/>
      <c r="L22" s="66"/>
    </row>
    <row r="23" spans="1:12" ht="18" customHeight="1" x14ac:dyDescent="0.25">
      <c r="A23" s="24">
        <v>6</v>
      </c>
      <c r="B23" s="81" t="s">
        <v>78</v>
      </c>
      <c r="C23" s="107">
        <v>10680401.470000001</v>
      </c>
      <c r="D23" s="107">
        <v>11902191.109999999</v>
      </c>
      <c r="E23" s="7">
        <v>22582592.579999998</v>
      </c>
      <c r="F23" s="107">
        <v>11628242.27</v>
      </c>
      <c r="G23" s="107">
        <v>14739804.369999999</v>
      </c>
      <c r="H23" s="7">
        <v>26368046.640000001</v>
      </c>
      <c r="J23" s="66"/>
      <c r="K23" s="66"/>
      <c r="L23" s="66"/>
    </row>
    <row r="24" spans="1:12" ht="18" customHeight="1" x14ac:dyDescent="0.25">
      <c r="A24" s="24">
        <v>7</v>
      </c>
      <c r="B24" s="81" t="s">
        <v>79</v>
      </c>
      <c r="C24" s="107">
        <v>8145038.1699999999</v>
      </c>
      <c r="D24" s="107">
        <v>47134761.989999995</v>
      </c>
      <c r="E24" s="7">
        <v>55279800.159999996</v>
      </c>
      <c r="F24" s="107">
        <v>10675406.439999999</v>
      </c>
      <c r="G24" s="107">
        <v>66621890.43</v>
      </c>
      <c r="H24" s="7">
        <v>77297296.870000005</v>
      </c>
      <c r="J24" s="66"/>
      <c r="K24" s="66"/>
      <c r="L24" s="66"/>
    </row>
    <row r="25" spans="1:12" ht="18" customHeight="1" x14ac:dyDescent="0.25">
      <c r="A25" s="24">
        <v>8</v>
      </c>
      <c r="B25" s="81" t="s">
        <v>80</v>
      </c>
      <c r="C25" s="107">
        <v>2006915.94</v>
      </c>
      <c r="D25" s="107">
        <v>419610.94</v>
      </c>
      <c r="E25" s="7">
        <v>2426526.88</v>
      </c>
      <c r="F25" s="107">
        <v>2049006.64</v>
      </c>
      <c r="G25" s="107">
        <v>300718.53999999998</v>
      </c>
      <c r="H25" s="7">
        <v>2349725.1799999997</v>
      </c>
      <c r="J25" s="66"/>
      <c r="K25" s="66"/>
      <c r="L25" s="66"/>
    </row>
    <row r="26" spans="1:12" ht="18" customHeight="1" x14ac:dyDescent="0.25">
      <c r="A26" s="24">
        <v>9</v>
      </c>
      <c r="B26" s="81" t="s">
        <v>81</v>
      </c>
      <c r="C26" s="107">
        <v>0</v>
      </c>
      <c r="D26" s="107">
        <v>0</v>
      </c>
      <c r="E26" s="7">
        <v>0</v>
      </c>
      <c r="F26" s="107">
        <v>0</v>
      </c>
      <c r="G26" s="107">
        <v>0</v>
      </c>
      <c r="H26" s="7">
        <v>0</v>
      </c>
      <c r="J26" s="66"/>
      <c r="K26" s="66"/>
      <c r="L26" s="66"/>
    </row>
    <row r="27" spans="1:12" ht="18" customHeight="1" x14ac:dyDescent="0.25">
      <c r="A27" s="24">
        <v>10</v>
      </c>
      <c r="B27" s="81" t="s">
        <v>82</v>
      </c>
      <c r="C27" s="107">
        <v>6387299.7300000004</v>
      </c>
      <c r="D27" s="107">
        <v>23629155.120000001</v>
      </c>
      <c r="E27" s="7">
        <v>30016454.850000001</v>
      </c>
      <c r="F27" s="107">
        <v>3472367.43</v>
      </c>
      <c r="G27" s="107">
        <v>21788530.960000001</v>
      </c>
      <c r="H27" s="7">
        <v>25260898.390000001</v>
      </c>
      <c r="J27" s="66"/>
      <c r="K27" s="66"/>
      <c r="L27" s="66"/>
    </row>
    <row r="28" spans="1:12" ht="18" customHeight="1" x14ac:dyDescent="0.25">
      <c r="A28" s="24">
        <v>11</v>
      </c>
      <c r="B28" s="81" t="s">
        <v>83</v>
      </c>
      <c r="C28" s="107">
        <v>1367576.67</v>
      </c>
      <c r="D28" s="107">
        <v>0</v>
      </c>
      <c r="E28" s="7">
        <v>1367576.67</v>
      </c>
      <c r="F28" s="107">
        <v>2154047.7599999998</v>
      </c>
      <c r="G28" s="107">
        <v>0</v>
      </c>
      <c r="H28" s="7">
        <v>2154047.7599999998</v>
      </c>
      <c r="J28" s="66"/>
      <c r="K28" s="66"/>
      <c r="L28" s="66"/>
    </row>
    <row r="29" spans="1:12" ht="18" customHeight="1" x14ac:dyDescent="0.25">
      <c r="A29" s="24">
        <v>12</v>
      </c>
      <c r="B29" s="26" t="s">
        <v>84</v>
      </c>
      <c r="C29" s="7">
        <v>28587231.980000004</v>
      </c>
      <c r="D29" s="7">
        <v>83085719.159999996</v>
      </c>
      <c r="E29" s="7">
        <v>111672951.14</v>
      </c>
      <c r="F29" s="7">
        <v>29979070.539999999</v>
      </c>
      <c r="G29" s="7">
        <v>103450944.30000001</v>
      </c>
      <c r="H29" s="7">
        <v>133430014.84</v>
      </c>
      <c r="J29" s="66"/>
      <c r="K29" s="66"/>
      <c r="L29" s="66"/>
    </row>
    <row r="30" spans="1:12" ht="18" customHeight="1" x14ac:dyDescent="0.25">
      <c r="A30" s="24">
        <v>13</v>
      </c>
      <c r="B30" s="26" t="s">
        <v>85</v>
      </c>
      <c r="C30" s="7">
        <v>102272536.2</v>
      </c>
      <c r="D30" s="7">
        <v>72060219.592500031</v>
      </c>
      <c r="E30" s="7">
        <v>174332755.79250002</v>
      </c>
      <c r="F30" s="7">
        <v>89155727.199999988</v>
      </c>
      <c r="G30" s="7">
        <v>57472916.909999996</v>
      </c>
      <c r="H30" s="7">
        <v>146628644.10999998</v>
      </c>
      <c r="J30" s="66"/>
      <c r="K30" s="66"/>
      <c r="L30" s="66"/>
    </row>
    <row r="31" spans="1:12" ht="18" customHeight="1" x14ac:dyDescent="0.25">
      <c r="A31" s="24"/>
      <c r="B31" s="34"/>
      <c r="C31" s="107"/>
      <c r="D31" s="107"/>
      <c r="E31" s="107"/>
      <c r="F31" s="107"/>
      <c r="G31" s="107"/>
      <c r="H31" s="107"/>
      <c r="J31" s="66"/>
      <c r="K31" s="66"/>
      <c r="L31" s="66"/>
    </row>
    <row r="32" spans="1:12" ht="18" customHeight="1" x14ac:dyDescent="0.3">
      <c r="A32" s="24"/>
      <c r="B32" s="80" t="s">
        <v>86</v>
      </c>
      <c r="C32" s="107"/>
      <c r="D32" s="107"/>
      <c r="E32" s="108"/>
      <c r="F32" s="107"/>
      <c r="G32" s="107"/>
      <c r="H32" s="108"/>
      <c r="J32" s="66"/>
      <c r="K32" s="66"/>
      <c r="L32" s="66"/>
    </row>
    <row r="33" spans="1:12" ht="18" customHeight="1" x14ac:dyDescent="0.25">
      <c r="A33" s="24">
        <v>14</v>
      </c>
      <c r="B33" s="81" t="s">
        <v>87</v>
      </c>
      <c r="C33" s="7">
        <v>28541476.25</v>
      </c>
      <c r="D33" s="7">
        <v>10186259.020000001</v>
      </c>
      <c r="E33" s="7">
        <v>38727735.270000003</v>
      </c>
      <c r="F33" s="7">
        <v>22371438.98</v>
      </c>
      <c r="G33" s="7">
        <v>7502861.2199999988</v>
      </c>
      <c r="H33" s="7">
        <v>29874300.199999999</v>
      </c>
      <c r="J33" s="66"/>
      <c r="K33" s="66"/>
      <c r="L33" s="66"/>
    </row>
    <row r="34" spans="1:12" ht="18" customHeight="1" x14ac:dyDescent="0.25">
      <c r="A34" s="24">
        <v>14.1</v>
      </c>
      <c r="B34" s="81" t="s">
        <v>88</v>
      </c>
      <c r="C34" s="107">
        <v>40717285.329999998</v>
      </c>
      <c r="D34" s="107">
        <v>21732377.210000001</v>
      </c>
      <c r="E34" s="7">
        <v>62449662.539999999</v>
      </c>
      <c r="F34" s="107">
        <v>30713763.68</v>
      </c>
      <c r="G34" s="107">
        <v>18550349.829999998</v>
      </c>
      <c r="H34" s="7">
        <v>49264113.509999998</v>
      </c>
      <c r="I34" s="66"/>
      <c r="J34" s="66"/>
      <c r="K34" s="66"/>
      <c r="L34" s="66"/>
    </row>
    <row r="35" spans="1:12" ht="18" customHeight="1" x14ac:dyDescent="0.25">
      <c r="A35" s="24">
        <v>14.2</v>
      </c>
      <c r="B35" s="81" t="s">
        <v>89</v>
      </c>
      <c r="C35" s="107">
        <v>12175809.08</v>
      </c>
      <c r="D35" s="107">
        <v>11546118.189999999</v>
      </c>
      <c r="E35" s="7">
        <v>23721927.27</v>
      </c>
      <c r="F35" s="107">
        <v>8342324.7000000002</v>
      </c>
      <c r="G35" s="107">
        <v>11047488.609999999</v>
      </c>
      <c r="H35" s="7">
        <v>19389813.309999999</v>
      </c>
      <c r="J35" s="66"/>
      <c r="K35" s="66"/>
      <c r="L35" s="66"/>
    </row>
    <row r="36" spans="1:12" ht="18" customHeight="1" x14ac:dyDescent="0.25">
      <c r="A36" s="24">
        <v>15</v>
      </c>
      <c r="B36" s="81" t="s">
        <v>90</v>
      </c>
      <c r="C36" s="107">
        <v>682151.53</v>
      </c>
      <c r="D36" s="107">
        <v>6251.48</v>
      </c>
      <c r="E36" s="7">
        <v>688403.01</v>
      </c>
      <c r="F36" s="107">
        <v>249418.5</v>
      </c>
      <c r="G36" s="107">
        <v>9901.11</v>
      </c>
      <c r="H36" s="7">
        <v>259319.61</v>
      </c>
      <c r="J36" s="66"/>
      <c r="K36" s="66"/>
      <c r="L36" s="66"/>
    </row>
    <row r="37" spans="1:12" ht="18" customHeight="1" x14ac:dyDescent="0.25">
      <c r="A37" s="24">
        <v>16</v>
      </c>
      <c r="B37" s="81" t="s">
        <v>91</v>
      </c>
      <c r="C37" s="107">
        <v>0</v>
      </c>
      <c r="D37" s="107">
        <v>0</v>
      </c>
      <c r="E37" s="7">
        <v>0</v>
      </c>
      <c r="F37" s="107">
        <v>0</v>
      </c>
      <c r="G37" s="107">
        <v>0</v>
      </c>
      <c r="H37" s="7">
        <v>0</v>
      </c>
      <c r="J37" s="66"/>
      <c r="K37" s="66"/>
      <c r="L37" s="66"/>
    </row>
    <row r="38" spans="1:12" ht="18" customHeight="1" x14ac:dyDescent="0.25">
      <c r="A38" s="24">
        <v>17</v>
      </c>
      <c r="B38" s="81" t="s">
        <v>92</v>
      </c>
      <c r="C38" s="107">
        <v>80830.210000000006</v>
      </c>
      <c r="D38" s="107">
        <v>0</v>
      </c>
      <c r="E38" s="7">
        <v>80830.210000000006</v>
      </c>
      <c r="F38" s="107">
        <v>568506.23</v>
      </c>
      <c r="G38" s="107">
        <v>0</v>
      </c>
      <c r="H38" s="7">
        <v>568506.23</v>
      </c>
      <c r="J38" s="66"/>
      <c r="K38" s="66"/>
      <c r="L38" s="66"/>
    </row>
    <row r="39" spans="1:12" ht="18" customHeight="1" x14ac:dyDescent="0.25">
      <c r="A39" s="24">
        <v>18</v>
      </c>
      <c r="B39" s="81" t="s">
        <v>93</v>
      </c>
      <c r="C39" s="107">
        <v>26998593.850000001</v>
      </c>
      <c r="D39" s="107">
        <v>0</v>
      </c>
      <c r="E39" s="7">
        <v>26998593.850000001</v>
      </c>
      <c r="F39" s="107">
        <v>24915273.539999999</v>
      </c>
      <c r="G39" s="107">
        <v>0</v>
      </c>
      <c r="H39" s="7">
        <v>24915273.539999999</v>
      </c>
      <c r="J39" s="66"/>
      <c r="K39" s="66"/>
      <c r="L39" s="66"/>
    </row>
    <row r="40" spans="1:12" ht="18" customHeight="1" x14ac:dyDescent="0.25">
      <c r="A40" s="24">
        <v>19</v>
      </c>
      <c r="B40" s="81" t="s">
        <v>94</v>
      </c>
      <c r="C40" s="107">
        <v>925437.98</v>
      </c>
      <c r="D40" s="107">
        <v>0</v>
      </c>
      <c r="E40" s="7">
        <v>925437.98</v>
      </c>
      <c r="F40" s="107">
        <v>-1784364.36</v>
      </c>
      <c r="G40" s="107">
        <v>0</v>
      </c>
      <c r="H40" s="7">
        <v>-1784364.36</v>
      </c>
      <c r="J40" s="66"/>
      <c r="K40" s="66"/>
      <c r="L40" s="66"/>
    </row>
    <row r="41" spans="1:12" ht="18" customHeight="1" x14ac:dyDescent="0.25">
      <c r="A41" s="24">
        <v>20</v>
      </c>
      <c r="B41" s="81" t="s">
        <v>95</v>
      </c>
      <c r="C41" s="107">
        <v>3975387.5</v>
      </c>
      <c r="D41" s="107">
        <v>0</v>
      </c>
      <c r="E41" s="7">
        <v>3975387.5</v>
      </c>
      <c r="F41" s="107">
        <v>1763331.45</v>
      </c>
      <c r="G41" s="107">
        <v>0</v>
      </c>
      <c r="H41" s="7">
        <v>1763331.45</v>
      </c>
      <c r="J41" s="66"/>
      <c r="K41" s="66"/>
      <c r="L41" s="66"/>
    </row>
    <row r="42" spans="1:12" ht="18" customHeight="1" x14ac:dyDescent="0.25">
      <c r="A42" s="24">
        <v>21</v>
      </c>
      <c r="B42" s="81" t="s">
        <v>96</v>
      </c>
      <c r="C42" s="107">
        <v>2325381.73</v>
      </c>
      <c r="D42" s="107">
        <v>9081568.8100000005</v>
      </c>
      <c r="E42" s="7">
        <v>11406950.540000001</v>
      </c>
      <c r="F42" s="107">
        <v>2115723.71</v>
      </c>
      <c r="G42" s="107">
        <v>7984512.1500000004</v>
      </c>
      <c r="H42" s="7">
        <v>10100235.859999999</v>
      </c>
      <c r="J42" s="66"/>
      <c r="K42" s="66"/>
      <c r="L42" s="66"/>
    </row>
    <row r="43" spans="1:12" ht="18" customHeight="1" x14ac:dyDescent="0.25">
      <c r="A43" s="24">
        <v>22</v>
      </c>
      <c r="B43" s="81" t="s">
        <v>97</v>
      </c>
      <c r="C43" s="107">
        <v>7812528.6399999997</v>
      </c>
      <c r="D43" s="107">
        <v>5642040.3600000003</v>
      </c>
      <c r="E43" s="7">
        <v>13454569</v>
      </c>
      <c r="F43" s="107">
        <v>3426400.8</v>
      </c>
      <c r="G43" s="107">
        <v>1109452.71</v>
      </c>
      <c r="H43" s="7">
        <v>4535853.51</v>
      </c>
      <c r="J43" s="66"/>
      <c r="K43" s="66"/>
      <c r="L43" s="66"/>
    </row>
    <row r="44" spans="1:12" ht="18" customHeight="1" x14ac:dyDescent="0.25">
      <c r="A44" s="24">
        <v>23</v>
      </c>
      <c r="B44" s="26" t="s">
        <v>98</v>
      </c>
      <c r="C44" s="7">
        <v>71341787.689999998</v>
      </c>
      <c r="D44" s="7">
        <v>24916119.670000002</v>
      </c>
      <c r="E44" s="7">
        <v>96257907.359999999</v>
      </c>
      <c r="F44" s="7">
        <v>53625728.850000001</v>
      </c>
      <c r="G44" s="7">
        <v>16606727.190000001</v>
      </c>
      <c r="H44" s="7">
        <v>70232456.040000007</v>
      </c>
      <c r="J44" s="66"/>
      <c r="K44" s="66"/>
      <c r="L44" s="66"/>
    </row>
    <row r="45" spans="1:12" ht="18" customHeight="1" x14ac:dyDescent="0.3">
      <c r="A45" s="24"/>
      <c r="B45" s="80" t="s">
        <v>99</v>
      </c>
      <c r="C45" s="107"/>
      <c r="D45" s="107"/>
      <c r="E45" s="108"/>
      <c r="F45" s="107"/>
      <c r="G45" s="107"/>
      <c r="H45" s="108"/>
      <c r="J45" s="66"/>
      <c r="K45" s="66"/>
      <c r="L45" s="66"/>
    </row>
    <row r="46" spans="1:12" ht="27" customHeight="1" x14ac:dyDescent="0.25">
      <c r="A46" s="24">
        <v>24</v>
      </c>
      <c r="B46" s="81" t="s">
        <v>100</v>
      </c>
      <c r="C46" s="107">
        <v>4482047.91</v>
      </c>
      <c r="D46" s="107">
        <v>6340441.1399999997</v>
      </c>
      <c r="E46" s="7">
        <v>10822489.050000001</v>
      </c>
      <c r="F46" s="107">
        <v>4253682.05</v>
      </c>
      <c r="G46" s="107">
        <v>1873381.49</v>
      </c>
      <c r="H46" s="7">
        <v>6127063.54</v>
      </c>
      <c r="J46" s="66"/>
      <c r="K46" s="66"/>
      <c r="L46" s="66"/>
    </row>
    <row r="47" spans="1:12" ht="18" customHeight="1" x14ac:dyDescent="0.25">
      <c r="A47" s="24">
        <v>25</v>
      </c>
      <c r="B47" s="81" t="s">
        <v>101</v>
      </c>
      <c r="C47" s="107">
        <v>9804475.7400000002</v>
      </c>
      <c r="D47" s="107">
        <v>2726828.76</v>
      </c>
      <c r="E47" s="7">
        <v>12531304.5</v>
      </c>
      <c r="F47" s="107">
        <v>4061485.73</v>
      </c>
      <c r="G47" s="107">
        <v>1132468.72</v>
      </c>
      <c r="H47" s="7">
        <v>5193954.45</v>
      </c>
      <c r="J47" s="66"/>
      <c r="K47" s="66"/>
      <c r="L47" s="66"/>
    </row>
    <row r="48" spans="1:12" ht="18" customHeight="1" x14ac:dyDescent="0.25">
      <c r="A48" s="24">
        <v>26</v>
      </c>
      <c r="B48" s="81" t="s">
        <v>102</v>
      </c>
      <c r="C48" s="107">
        <v>62857577.479999997</v>
      </c>
      <c r="D48" s="107">
        <v>0</v>
      </c>
      <c r="E48" s="7">
        <v>62857577.479999997</v>
      </c>
      <c r="F48" s="107">
        <v>50409288.530000001</v>
      </c>
      <c r="G48" s="107">
        <v>0</v>
      </c>
      <c r="H48" s="7">
        <v>50409288.530000001</v>
      </c>
      <c r="J48" s="66"/>
      <c r="K48" s="66"/>
      <c r="L48" s="66"/>
    </row>
    <row r="49" spans="1:12" ht="18" customHeight="1" x14ac:dyDescent="0.25">
      <c r="A49" s="24">
        <v>27</v>
      </c>
      <c r="B49" s="81" t="s">
        <v>103</v>
      </c>
      <c r="C49" s="107">
        <v>1251923.3799999999</v>
      </c>
      <c r="D49" s="107">
        <v>0</v>
      </c>
      <c r="E49" s="7">
        <v>1251923.3799999999</v>
      </c>
      <c r="F49" s="107">
        <v>1349053.42</v>
      </c>
      <c r="G49" s="107">
        <v>0</v>
      </c>
      <c r="H49" s="7">
        <v>1349053.42</v>
      </c>
      <c r="J49" s="66"/>
      <c r="K49" s="66"/>
      <c r="L49" s="66"/>
    </row>
    <row r="50" spans="1:12" ht="18" customHeight="1" x14ac:dyDescent="0.25">
      <c r="A50" s="24">
        <v>28</v>
      </c>
      <c r="B50" s="81" t="s">
        <v>104</v>
      </c>
      <c r="C50" s="107">
        <v>10710710.4</v>
      </c>
      <c r="D50" s="107">
        <v>0</v>
      </c>
      <c r="E50" s="7">
        <v>10710710.4</v>
      </c>
      <c r="F50" s="107">
        <v>10559778.51</v>
      </c>
      <c r="G50" s="107">
        <v>0</v>
      </c>
      <c r="H50" s="7">
        <v>10559778.51</v>
      </c>
      <c r="J50" s="66"/>
      <c r="K50" s="66"/>
      <c r="L50" s="66"/>
    </row>
    <row r="51" spans="1:12" ht="18" customHeight="1" x14ac:dyDescent="0.25">
      <c r="A51" s="24">
        <v>29</v>
      </c>
      <c r="B51" s="81" t="s">
        <v>105</v>
      </c>
      <c r="C51" s="107">
        <v>21086543.43</v>
      </c>
      <c r="D51" s="107">
        <v>2039741.97</v>
      </c>
      <c r="E51" s="7">
        <v>23126285.399999999</v>
      </c>
      <c r="F51" s="107">
        <v>14830910.01</v>
      </c>
      <c r="G51" s="107">
        <v>816525.46</v>
      </c>
      <c r="H51" s="7">
        <v>15647435.469999999</v>
      </c>
      <c r="J51" s="66"/>
      <c r="K51" s="66"/>
      <c r="L51" s="66"/>
    </row>
    <row r="52" spans="1:12" ht="18" customHeight="1" x14ac:dyDescent="0.25">
      <c r="A52" s="24">
        <v>30</v>
      </c>
      <c r="B52" s="26" t="s">
        <v>106</v>
      </c>
      <c r="C52" s="7">
        <v>110193278.34</v>
      </c>
      <c r="D52" s="7">
        <v>11107011.869999999</v>
      </c>
      <c r="E52" s="7">
        <v>121300290.21000001</v>
      </c>
      <c r="F52" s="7">
        <v>85464198.250000015</v>
      </c>
      <c r="G52" s="7">
        <v>3822375.67</v>
      </c>
      <c r="H52" s="7">
        <v>89286573.920000017</v>
      </c>
      <c r="J52" s="66"/>
      <c r="K52" s="66"/>
      <c r="L52" s="66"/>
    </row>
    <row r="53" spans="1:12" ht="18" customHeight="1" x14ac:dyDescent="0.25">
      <c r="A53" s="24">
        <v>31</v>
      </c>
      <c r="B53" s="26" t="s">
        <v>107</v>
      </c>
      <c r="C53" s="7">
        <v>-38851490.650000006</v>
      </c>
      <c r="D53" s="7">
        <v>13809107.800000003</v>
      </c>
      <c r="E53" s="7">
        <v>-25042382.850000001</v>
      </c>
      <c r="F53" s="7">
        <v>-31838469.400000013</v>
      </c>
      <c r="G53" s="7">
        <v>12784351.520000001</v>
      </c>
      <c r="H53" s="7">
        <v>-19054117.88000001</v>
      </c>
      <c r="J53" s="66"/>
      <c r="K53" s="66"/>
      <c r="L53" s="66"/>
    </row>
    <row r="54" spans="1:12" ht="15" customHeight="1" x14ac:dyDescent="0.25">
      <c r="A54" s="24"/>
      <c r="B54" s="34"/>
      <c r="C54" s="107"/>
      <c r="D54" s="107"/>
      <c r="E54" s="107"/>
      <c r="F54" s="107"/>
      <c r="G54" s="107"/>
      <c r="H54" s="107"/>
      <c r="J54" s="66"/>
      <c r="K54" s="66"/>
      <c r="L54" s="66"/>
    </row>
    <row r="55" spans="1:12" ht="18" customHeight="1" x14ac:dyDescent="0.3">
      <c r="A55" s="24">
        <v>32</v>
      </c>
      <c r="B55" s="82" t="s">
        <v>108</v>
      </c>
      <c r="C55" s="7">
        <v>63421045.549999997</v>
      </c>
      <c r="D55" s="7">
        <v>85869327.392500028</v>
      </c>
      <c r="E55" s="7">
        <v>149290372.94250003</v>
      </c>
      <c r="F55" s="7">
        <v>57317257.799999975</v>
      </c>
      <c r="G55" s="7">
        <v>70257268.429999992</v>
      </c>
      <c r="H55" s="7">
        <v>127574526.22999996</v>
      </c>
      <c r="J55" s="66"/>
      <c r="K55" s="66"/>
      <c r="L55" s="66"/>
    </row>
    <row r="56" spans="1:12" ht="15" customHeight="1" x14ac:dyDescent="0.25">
      <c r="A56" s="24"/>
      <c r="B56" s="26"/>
      <c r="C56" s="7"/>
      <c r="D56" s="7"/>
      <c r="E56" s="7"/>
      <c r="F56" s="7"/>
      <c r="G56" s="7"/>
      <c r="H56" s="7"/>
      <c r="J56" s="66"/>
      <c r="K56" s="66"/>
      <c r="L56" s="66"/>
    </row>
    <row r="57" spans="1:12" ht="18" customHeight="1" x14ac:dyDescent="0.25">
      <c r="A57" s="24">
        <v>33</v>
      </c>
      <c r="B57" s="81" t="s">
        <v>109</v>
      </c>
      <c r="C57" s="107">
        <v>15006562.050000001</v>
      </c>
      <c r="D57" s="107" t="s">
        <v>226</v>
      </c>
      <c r="E57" s="7">
        <v>15006562.050000001</v>
      </c>
      <c r="F57" s="107">
        <v>46969821.490000002</v>
      </c>
      <c r="G57" s="107" t="s">
        <v>226</v>
      </c>
      <c r="H57" s="7">
        <v>46969821.490000002</v>
      </c>
      <c r="J57" s="66"/>
      <c r="K57" s="66"/>
      <c r="L57" s="66"/>
    </row>
    <row r="58" spans="1:12" x14ac:dyDescent="0.25">
      <c r="A58" s="24">
        <v>34</v>
      </c>
      <c r="B58" s="81" t="s">
        <v>110</v>
      </c>
      <c r="C58" s="107">
        <v>0</v>
      </c>
      <c r="D58" s="107" t="s">
        <v>226</v>
      </c>
      <c r="E58" s="7">
        <v>0</v>
      </c>
      <c r="F58" s="107">
        <v>0</v>
      </c>
      <c r="G58" s="107" t="s">
        <v>226</v>
      </c>
      <c r="H58" s="7">
        <v>0</v>
      </c>
      <c r="J58" s="66"/>
      <c r="K58" s="66"/>
      <c r="L58" s="66"/>
    </row>
    <row r="59" spans="1:12" ht="18" customHeight="1" x14ac:dyDescent="0.25">
      <c r="A59" s="24">
        <v>35</v>
      </c>
      <c r="B59" s="81" t="s">
        <v>111</v>
      </c>
      <c r="C59" s="107">
        <v>32302389.68</v>
      </c>
      <c r="D59" s="107" t="s">
        <v>226</v>
      </c>
      <c r="E59" s="7">
        <v>32302389.68</v>
      </c>
      <c r="F59" s="107">
        <v>33794801</v>
      </c>
      <c r="G59" s="107" t="s">
        <v>226</v>
      </c>
      <c r="H59" s="7">
        <v>33794801</v>
      </c>
      <c r="J59" s="66"/>
      <c r="K59" s="66"/>
      <c r="L59" s="66"/>
    </row>
    <row r="60" spans="1:12" ht="18" customHeight="1" x14ac:dyDescent="0.25">
      <c r="A60" s="24">
        <v>36</v>
      </c>
      <c r="B60" s="26" t="s">
        <v>112</v>
      </c>
      <c r="C60" s="7">
        <v>47308951.730000004</v>
      </c>
      <c r="D60" s="7">
        <v>0</v>
      </c>
      <c r="E60" s="7">
        <v>47308951.730000004</v>
      </c>
      <c r="F60" s="7">
        <v>80764622.49000001</v>
      </c>
      <c r="G60" s="7">
        <v>0</v>
      </c>
      <c r="H60" s="7">
        <v>80764622.49000001</v>
      </c>
      <c r="J60" s="66"/>
      <c r="K60" s="66"/>
      <c r="L60" s="66"/>
    </row>
    <row r="61" spans="1:12" ht="15.95" customHeight="1" x14ac:dyDescent="0.25">
      <c r="A61" s="24"/>
      <c r="B61" s="36"/>
      <c r="C61" s="107"/>
      <c r="D61" s="107"/>
      <c r="E61" s="108"/>
      <c r="F61" s="107"/>
      <c r="G61" s="107"/>
      <c r="H61" s="108"/>
      <c r="J61" s="66"/>
      <c r="K61" s="66"/>
      <c r="L61" s="66"/>
    </row>
    <row r="62" spans="1:12" ht="27" customHeight="1" x14ac:dyDescent="0.25">
      <c r="A62" s="24">
        <v>37</v>
      </c>
      <c r="B62" s="83" t="s">
        <v>113</v>
      </c>
      <c r="C62" s="7">
        <v>16112093.819999993</v>
      </c>
      <c r="D62" s="7">
        <v>85869327.392500028</v>
      </c>
      <c r="E62" s="7">
        <v>101981421.21250002</v>
      </c>
      <c r="F62" s="7">
        <v>-23447364.690000035</v>
      </c>
      <c r="G62" s="7">
        <v>70257268.429999992</v>
      </c>
      <c r="H62" s="7">
        <v>46809903.739999957</v>
      </c>
      <c r="J62" s="66"/>
      <c r="K62" s="66"/>
      <c r="L62" s="66"/>
    </row>
    <row r="63" spans="1:12" s="18" customFormat="1" ht="18" customHeight="1" x14ac:dyDescent="0.25">
      <c r="A63" s="28">
        <v>38</v>
      </c>
      <c r="B63" s="81" t="s">
        <v>114</v>
      </c>
      <c r="C63" s="109">
        <v>15871663</v>
      </c>
      <c r="D63" s="109">
        <v>0</v>
      </c>
      <c r="E63" s="7">
        <v>15871663</v>
      </c>
      <c r="F63" s="109">
        <v>1425474</v>
      </c>
      <c r="G63" s="109">
        <v>0</v>
      </c>
      <c r="H63" s="7">
        <v>1425474</v>
      </c>
      <c r="J63" s="66"/>
      <c r="K63" s="66"/>
      <c r="L63" s="66"/>
    </row>
    <row r="64" spans="1:12" ht="18" customHeight="1" x14ac:dyDescent="0.25">
      <c r="A64" s="24">
        <v>39</v>
      </c>
      <c r="B64" s="26" t="s">
        <v>115</v>
      </c>
      <c r="C64" s="7">
        <v>240430.81999999285</v>
      </c>
      <c r="D64" s="7">
        <v>85869327.392500028</v>
      </c>
      <c r="E64" s="7">
        <v>86109758.212500021</v>
      </c>
      <c r="F64" s="7">
        <v>-24872838.690000035</v>
      </c>
      <c r="G64" s="7">
        <v>70257268.429999992</v>
      </c>
      <c r="H64" s="7">
        <v>45384429.739999957</v>
      </c>
      <c r="J64" s="66"/>
      <c r="K64" s="66"/>
      <c r="L64" s="66"/>
    </row>
    <row r="65" spans="1:12" s="18" customFormat="1" ht="18" customHeight="1" x14ac:dyDescent="0.25">
      <c r="A65" s="28">
        <v>40</v>
      </c>
      <c r="B65" s="81" t="s">
        <v>116</v>
      </c>
      <c r="C65" s="109">
        <v>0</v>
      </c>
      <c r="D65" s="109">
        <v>0</v>
      </c>
      <c r="E65" s="7">
        <v>0</v>
      </c>
      <c r="F65" s="109">
        <v>0</v>
      </c>
      <c r="G65" s="109">
        <v>0</v>
      </c>
      <c r="H65" s="7">
        <v>0</v>
      </c>
      <c r="J65" s="66"/>
      <c r="K65" s="66"/>
      <c r="L65" s="66"/>
    </row>
    <row r="66" spans="1:12" ht="27" customHeight="1" x14ac:dyDescent="0.3">
      <c r="A66" s="28">
        <v>41</v>
      </c>
      <c r="B66" s="84" t="s">
        <v>117</v>
      </c>
      <c r="C66" s="7">
        <v>240430.81999999285</v>
      </c>
      <c r="D66" s="7">
        <v>85869327.392500028</v>
      </c>
      <c r="E66" s="7">
        <v>86109758.212500021</v>
      </c>
      <c r="F66" s="7">
        <v>-24872838.690000035</v>
      </c>
      <c r="G66" s="7">
        <v>70257268.429999992</v>
      </c>
      <c r="H66" s="7">
        <v>45384429.739999957</v>
      </c>
      <c r="J66" s="66"/>
      <c r="K66" s="66"/>
      <c r="L66" s="66"/>
    </row>
    <row r="67" spans="1:12" ht="23.25" customHeight="1" x14ac:dyDescent="0.25">
      <c r="A67" s="37"/>
      <c r="B67" s="38"/>
      <c r="C67" s="39"/>
      <c r="D67" s="39"/>
      <c r="E67" s="39"/>
      <c r="F67" s="39"/>
      <c r="G67" s="39"/>
      <c r="H67" s="39"/>
    </row>
    <row r="68" spans="1:12" ht="19.5" customHeight="1" x14ac:dyDescent="0.25">
      <c r="A68" s="74" t="s">
        <v>58</v>
      </c>
      <c r="B68" s="2"/>
      <c r="C68" s="11"/>
      <c r="D68" s="11"/>
      <c r="E68" s="11"/>
    </row>
    <row r="69" spans="1:12" ht="8.25" customHeight="1" x14ac:dyDescent="0.25">
      <c r="A69" s="74"/>
      <c r="B69" s="2"/>
      <c r="C69" s="11"/>
      <c r="D69" s="11"/>
      <c r="E69" s="11"/>
    </row>
    <row r="70" spans="1:12" ht="14.1" customHeight="1" x14ac:dyDescent="0.25">
      <c r="A70" s="74" t="s">
        <v>59</v>
      </c>
      <c r="B70" s="2"/>
      <c r="C70" s="11"/>
      <c r="D70" s="11"/>
      <c r="E70" s="11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zoomScaleNormal="100" zoomScaleSheetLayoutView="100" workbookViewId="0">
      <selection activeCell="E11" sqref="E11"/>
    </sheetView>
  </sheetViews>
  <sheetFormatPr defaultRowHeight="13.5" x14ac:dyDescent="0.25"/>
  <cols>
    <col min="1" max="1" width="5.42578125" style="12" customWidth="1"/>
    <col min="2" max="2" width="58.140625" style="12" bestFit="1" customWidth="1"/>
    <col min="3" max="3" width="13.140625" style="12" customWidth="1"/>
    <col min="4" max="4" width="13.28515625" style="12" bestFit="1" customWidth="1"/>
    <col min="5" max="5" width="13.5703125" style="12" customWidth="1"/>
    <col min="6" max="8" width="14.5703125" style="12" customWidth="1"/>
    <col min="9" max="16384" width="9.140625" style="12"/>
  </cols>
  <sheetData>
    <row r="1" spans="1:48" ht="15" customHeight="1" x14ac:dyDescent="0.25">
      <c r="A1" s="68" t="s">
        <v>13</v>
      </c>
      <c r="B1" s="1" t="s">
        <v>14</v>
      </c>
      <c r="C1" s="2"/>
      <c r="D1" s="2"/>
      <c r="E1" s="2"/>
      <c r="F1" s="11"/>
      <c r="G1" s="11"/>
      <c r="H1" s="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15" customHeight="1" x14ac:dyDescent="0.25">
      <c r="A2" s="68" t="s">
        <v>15</v>
      </c>
      <c r="B2" s="78">
        <f>'RC'!B2</f>
        <v>41912</v>
      </c>
      <c r="C2" s="2"/>
      <c r="D2" s="2"/>
      <c r="E2" s="2"/>
      <c r="F2" s="11"/>
      <c r="G2" s="11"/>
      <c r="H2" s="31" t="s">
        <v>166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6.5" customHeight="1" x14ac:dyDescent="0.3">
      <c r="B3" s="14" t="s">
        <v>119</v>
      </c>
      <c r="C3" s="13"/>
      <c r="D3" s="13"/>
      <c r="E3" s="13"/>
      <c r="H3" s="69" t="s">
        <v>201</v>
      </c>
    </row>
    <row r="4" spans="1:48" ht="16.5" customHeight="1" x14ac:dyDescent="0.3">
      <c r="A4" s="22"/>
      <c r="B4" s="23"/>
      <c r="C4" s="110" t="s">
        <v>17</v>
      </c>
      <c r="D4" s="110"/>
      <c r="E4" s="110"/>
      <c r="F4" s="111" t="s">
        <v>18</v>
      </c>
      <c r="G4" s="112"/>
      <c r="H4" s="112"/>
    </row>
    <row r="5" spans="1:48" s="16" customFormat="1" ht="13.5" customHeight="1" x14ac:dyDescent="0.25">
      <c r="A5" s="24" t="s">
        <v>0</v>
      </c>
      <c r="B5" s="25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15"/>
      <c r="J5" s="15"/>
      <c r="K5" s="15"/>
      <c r="L5" s="15"/>
    </row>
    <row r="6" spans="1:48" ht="15.75" customHeight="1" x14ac:dyDescent="0.3">
      <c r="A6" s="24">
        <v>1</v>
      </c>
      <c r="B6" s="87" t="s">
        <v>120</v>
      </c>
      <c r="C6" s="7">
        <v>111826387413.556</v>
      </c>
      <c r="D6" s="7">
        <v>244760740.62650001</v>
      </c>
      <c r="E6" s="7">
        <v>112071148154.1825</v>
      </c>
      <c r="F6" s="7">
        <v>105056668883.505</v>
      </c>
      <c r="G6" s="7">
        <v>205854367.197</v>
      </c>
      <c r="H6" s="7">
        <v>105262523250.70201</v>
      </c>
      <c r="I6" s="11"/>
      <c r="J6" s="106"/>
      <c r="K6" s="106"/>
      <c r="L6" s="106"/>
    </row>
    <row r="7" spans="1:48" ht="15.75" customHeight="1" x14ac:dyDescent="0.25">
      <c r="A7" s="24">
        <v>1.1000000000000001</v>
      </c>
      <c r="B7" s="27" t="s">
        <v>121</v>
      </c>
      <c r="C7" s="107">
        <v>0</v>
      </c>
      <c r="D7" s="107">
        <v>0</v>
      </c>
      <c r="E7" s="7">
        <v>0</v>
      </c>
      <c r="F7" s="107">
        <v>0</v>
      </c>
      <c r="G7" s="107">
        <v>0</v>
      </c>
      <c r="H7" s="7">
        <v>0</v>
      </c>
      <c r="I7" s="11"/>
      <c r="J7" s="106"/>
      <c r="K7" s="106"/>
      <c r="L7" s="106"/>
    </row>
    <row r="8" spans="1:48" ht="15.75" customHeight="1" x14ac:dyDescent="0.25">
      <c r="A8" s="24">
        <v>1.2</v>
      </c>
      <c r="B8" s="27" t="s">
        <v>122</v>
      </c>
      <c r="C8" s="107">
        <v>75703062.069999993</v>
      </c>
      <c r="D8" s="107">
        <v>172100467.743</v>
      </c>
      <c r="E8" s="7">
        <v>247803529.81299999</v>
      </c>
      <c r="F8" s="107">
        <v>74676194.939999998</v>
      </c>
      <c r="G8" s="107">
        <v>136864869.8734</v>
      </c>
      <c r="H8" s="7">
        <v>211541064.8134</v>
      </c>
      <c r="I8" s="11"/>
      <c r="J8" s="106"/>
      <c r="K8" s="106"/>
      <c r="L8" s="106"/>
    </row>
    <row r="9" spans="1:48" ht="15.75" customHeight="1" x14ac:dyDescent="0.25">
      <c r="A9" s="24">
        <v>1.3</v>
      </c>
      <c r="B9" s="27" t="s">
        <v>123</v>
      </c>
      <c r="C9" s="107">
        <v>0</v>
      </c>
      <c r="D9" s="107">
        <v>72549360</v>
      </c>
      <c r="E9" s="7">
        <v>72549360</v>
      </c>
      <c r="F9" s="107">
        <v>0</v>
      </c>
      <c r="G9" s="107">
        <v>68906160</v>
      </c>
      <c r="H9" s="7">
        <v>68906160</v>
      </c>
      <c r="I9" s="11"/>
      <c r="J9" s="106"/>
      <c r="K9" s="106"/>
      <c r="L9" s="106"/>
    </row>
    <row r="10" spans="1:48" ht="15.75" customHeight="1" x14ac:dyDescent="0.25">
      <c r="A10" s="24">
        <v>1.4</v>
      </c>
      <c r="B10" s="27" t="s">
        <v>124</v>
      </c>
      <c r="C10" s="107">
        <v>0</v>
      </c>
      <c r="D10" s="107">
        <v>0</v>
      </c>
      <c r="E10" s="7">
        <v>0</v>
      </c>
      <c r="F10" s="107">
        <v>0</v>
      </c>
      <c r="G10" s="107">
        <v>0</v>
      </c>
      <c r="H10" s="7">
        <v>0</v>
      </c>
      <c r="I10" s="11"/>
      <c r="J10" s="106"/>
      <c r="K10" s="106"/>
      <c r="L10" s="106"/>
    </row>
    <row r="11" spans="1:48" ht="15.75" customHeight="1" x14ac:dyDescent="0.25">
      <c r="A11" s="24">
        <v>1.5</v>
      </c>
      <c r="B11" s="27" t="s">
        <v>125</v>
      </c>
      <c r="C11" s="107">
        <v>111750684351.48599</v>
      </c>
      <c r="D11" s="107">
        <v>0</v>
      </c>
      <c r="E11" s="7">
        <v>111750684351.48599</v>
      </c>
      <c r="F11" s="107">
        <v>104981992688.565</v>
      </c>
      <c r="G11" s="107">
        <v>0</v>
      </c>
      <c r="H11" s="7">
        <v>104981992688.565</v>
      </c>
      <c r="I11" s="11"/>
      <c r="J11" s="106"/>
      <c r="K11" s="106"/>
      <c r="L11" s="106"/>
    </row>
    <row r="12" spans="1:48" ht="15.75" customHeight="1" x14ac:dyDescent="0.25">
      <c r="A12" s="24">
        <v>1.6</v>
      </c>
      <c r="B12" s="27" t="s">
        <v>126</v>
      </c>
      <c r="C12" s="107">
        <v>0</v>
      </c>
      <c r="D12" s="107">
        <v>110912.8835</v>
      </c>
      <c r="E12" s="7">
        <v>110912.8835</v>
      </c>
      <c r="F12" s="107">
        <v>0</v>
      </c>
      <c r="G12" s="107">
        <v>83337.323600000003</v>
      </c>
      <c r="H12" s="7">
        <v>83337.323600000003</v>
      </c>
      <c r="I12" s="11"/>
      <c r="J12" s="106"/>
      <c r="K12" s="106"/>
      <c r="L12" s="106"/>
    </row>
    <row r="13" spans="1:48" ht="15.75" customHeight="1" x14ac:dyDescent="0.3">
      <c r="A13" s="24">
        <v>2</v>
      </c>
      <c r="B13" s="82" t="s">
        <v>127</v>
      </c>
      <c r="C13" s="7">
        <v>255467670.18000001</v>
      </c>
      <c r="D13" s="7">
        <v>434774132.77199996</v>
      </c>
      <c r="E13" s="7">
        <v>690241802.9519999</v>
      </c>
      <c r="F13" s="7">
        <v>161304460.88999999</v>
      </c>
      <c r="G13" s="7">
        <v>426180980.31419998</v>
      </c>
      <c r="H13" s="7">
        <v>587485441.20420003</v>
      </c>
      <c r="I13" s="11"/>
      <c r="J13" s="106"/>
      <c r="K13" s="106"/>
      <c r="L13" s="106"/>
    </row>
    <row r="14" spans="1:48" ht="15.75" customHeight="1" x14ac:dyDescent="0.25">
      <c r="A14" s="24">
        <v>2.1</v>
      </c>
      <c r="B14" s="27" t="s">
        <v>128</v>
      </c>
      <c r="C14" s="107">
        <v>137818936.02000001</v>
      </c>
      <c r="D14" s="107">
        <v>228861721.34999999</v>
      </c>
      <c r="E14" s="7">
        <v>366680657.37</v>
      </c>
      <c r="F14" s="107">
        <v>149804038.72999999</v>
      </c>
      <c r="G14" s="107">
        <v>196972952.03</v>
      </c>
      <c r="H14" s="7">
        <v>346776990.75999999</v>
      </c>
      <c r="I14" s="11"/>
      <c r="J14" s="106"/>
      <c r="K14" s="106"/>
      <c r="L14" s="106"/>
    </row>
    <row r="15" spans="1:48" ht="15.75" customHeight="1" x14ac:dyDescent="0.25">
      <c r="A15" s="24">
        <v>2.2000000000000002</v>
      </c>
      <c r="B15" s="27" t="s">
        <v>129</v>
      </c>
      <c r="C15" s="107">
        <v>0</v>
      </c>
      <c r="D15" s="107">
        <v>0</v>
      </c>
      <c r="E15" s="7">
        <v>0</v>
      </c>
      <c r="F15" s="107">
        <v>0</v>
      </c>
      <c r="G15" s="107">
        <v>0</v>
      </c>
      <c r="H15" s="7">
        <v>0</v>
      </c>
      <c r="I15" s="11"/>
      <c r="J15" s="106"/>
      <c r="K15" s="106"/>
      <c r="L15" s="106"/>
    </row>
    <row r="16" spans="1:48" ht="15.75" customHeight="1" x14ac:dyDescent="0.25">
      <c r="A16" s="24">
        <v>2.2999999999999998</v>
      </c>
      <c r="B16" s="27" t="s">
        <v>130</v>
      </c>
      <c r="C16" s="107">
        <v>0</v>
      </c>
      <c r="D16" s="107">
        <v>0</v>
      </c>
      <c r="E16" s="7">
        <v>0</v>
      </c>
      <c r="F16" s="107">
        <v>0</v>
      </c>
      <c r="G16" s="107">
        <v>0</v>
      </c>
      <c r="H16" s="7">
        <v>0</v>
      </c>
      <c r="I16" s="11"/>
      <c r="J16" s="106"/>
      <c r="K16" s="106"/>
      <c r="L16" s="106"/>
    </row>
    <row r="17" spans="1:12" ht="15.75" customHeight="1" x14ac:dyDescent="0.25">
      <c r="A17" s="24">
        <v>2.4</v>
      </c>
      <c r="B17" s="27" t="s">
        <v>131</v>
      </c>
      <c r="C17" s="107">
        <v>0</v>
      </c>
      <c r="D17" s="107">
        <v>0</v>
      </c>
      <c r="E17" s="7">
        <v>0</v>
      </c>
      <c r="F17" s="107">
        <v>0</v>
      </c>
      <c r="G17" s="107">
        <v>0</v>
      </c>
      <c r="H17" s="7">
        <v>0</v>
      </c>
      <c r="I17" s="11"/>
      <c r="J17" s="106"/>
      <c r="K17" s="106"/>
      <c r="L17" s="106"/>
    </row>
    <row r="18" spans="1:12" ht="15.75" customHeight="1" x14ac:dyDescent="0.25">
      <c r="A18" s="24">
        <v>2.5</v>
      </c>
      <c r="B18" s="27" t="s">
        <v>132</v>
      </c>
      <c r="C18" s="107">
        <v>65175734.159999996</v>
      </c>
      <c r="D18" s="107">
        <v>98075751.414199993</v>
      </c>
      <c r="E18" s="7">
        <v>163251485.57419997</v>
      </c>
      <c r="F18" s="107">
        <v>4838582.16</v>
      </c>
      <c r="G18" s="107">
        <v>115368316.7684</v>
      </c>
      <c r="H18" s="7">
        <v>120206898.92839999</v>
      </c>
      <c r="I18" s="11"/>
      <c r="J18" s="106"/>
      <c r="K18" s="106"/>
      <c r="L18" s="106"/>
    </row>
    <row r="19" spans="1:12" ht="15.75" customHeight="1" x14ac:dyDescent="0.25">
      <c r="A19" s="24">
        <v>2.6</v>
      </c>
      <c r="B19" s="27" t="s">
        <v>133</v>
      </c>
      <c r="C19" s="107">
        <v>52473000</v>
      </c>
      <c r="D19" s="107">
        <v>107836660.0078</v>
      </c>
      <c r="E19" s="7">
        <v>160309660.00779998</v>
      </c>
      <c r="F19" s="107">
        <v>6661840</v>
      </c>
      <c r="G19" s="107">
        <v>113631638.2142</v>
      </c>
      <c r="H19" s="7">
        <v>120293478.2142</v>
      </c>
      <c r="I19" s="11"/>
      <c r="J19" s="106"/>
      <c r="K19" s="106"/>
      <c r="L19" s="106"/>
    </row>
    <row r="20" spans="1:12" ht="15.75" customHeight="1" x14ac:dyDescent="0.25">
      <c r="A20" s="24">
        <v>2.7</v>
      </c>
      <c r="B20" s="27" t="s">
        <v>134</v>
      </c>
      <c r="C20" s="107">
        <v>0</v>
      </c>
      <c r="D20" s="107">
        <v>0</v>
      </c>
      <c r="E20" s="7">
        <v>0</v>
      </c>
      <c r="F20" s="107">
        <v>0</v>
      </c>
      <c r="G20" s="107">
        <v>208073.30160000001</v>
      </c>
      <c r="H20" s="7">
        <v>208073.30160000001</v>
      </c>
      <c r="I20" s="11"/>
      <c r="J20" s="106"/>
      <c r="K20" s="106"/>
      <c r="L20" s="106"/>
    </row>
    <row r="21" spans="1:12" ht="15.75" customHeight="1" x14ac:dyDescent="0.3">
      <c r="A21" s="24">
        <v>3</v>
      </c>
      <c r="B21" s="82" t="s">
        <v>45</v>
      </c>
      <c r="C21" s="7">
        <v>75703062.069999993</v>
      </c>
      <c r="D21" s="7">
        <v>332854563.44280005</v>
      </c>
      <c r="E21" s="7">
        <v>408557625.51280004</v>
      </c>
      <c r="F21" s="7">
        <v>74676194.939999998</v>
      </c>
      <c r="G21" s="7">
        <v>295780997.15329999</v>
      </c>
      <c r="H21" s="7">
        <v>370457192.09329998</v>
      </c>
      <c r="I21" s="11"/>
      <c r="J21" s="106"/>
      <c r="K21" s="106"/>
      <c r="L21" s="106"/>
    </row>
    <row r="22" spans="1:12" ht="15.75" customHeight="1" x14ac:dyDescent="0.25">
      <c r="A22" s="24">
        <v>3.1</v>
      </c>
      <c r="B22" s="27" t="s">
        <v>135</v>
      </c>
      <c r="C22" s="107">
        <v>0</v>
      </c>
      <c r="D22" s="107">
        <v>0</v>
      </c>
      <c r="E22" s="7">
        <v>0</v>
      </c>
      <c r="F22" s="107">
        <v>0</v>
      </c>
      <c r="G22" s="107">
        <v>0</v>
      </c>
      <c r="H22" s="7">
        <v>0</v>
      </c>
      <c r="I22" s="11"/>
      <c r="J22" s="106"/>
      <c r="K22" s="106"/>
      <c r="L22" s="106"/>
    </row>
    <row r="23" spans="1:12" ht="15.75" customHeight="1" x14ac:dyDescent="0.25">
      <c r="A23" s="24">
        <v>3.2</v>
      </c>
      <c r="B23" s="88" t="s">
        <v>136</v>
      </c>
      <c r="C23" s="107">
        <v>75703062.069999993</v>
      </c>
      <c r="D23" s="107">
        <v>172100467.743</v>
      </c>
      <c r="E23" s="7">
        <v>247803529.81299999</v>
      </c>
      <c r="F23" s="107">
        <v>74676194.939999998</v>
      </c>
      <c r="G23" s="107">
        <v>136864869.87329999</v>
      </c>
      <c r="H23" s="7">
        <v>211541064.81329998</v>
      </c>
      <c r="I23" s="11"/>
      <c r="J23" s="106"/>
      <c r="K23" s="106"/>
      <c r="L23" s="106"/>
    </row>
    <row r="24" spans="1:12" ht="15.75" customHeight="1" x14ac:dyDescent="0.25">
      <c r="A24" s="24">
        <v>3.3</v>
      </c>
      <c r="B24" s="88" t="s">
        <v>137</v>
      </c>
      <c r="C24" s="107">
        <v>0</v>
      </c>
      <c r="D24" s="107">
        <v>160754095.69980001</v>
      </c>
      <c r="E24" s="7">
        <v>160754095.69980001</v>
      </c>
      <c r="F24" s="107">
        <v>0</v>
      </c>
      <c r="G24" s="107">
        <v>158916127.28</v>
      </c>
      <c r="H24" s="7">
        <v>158916127.28</v>
      </c>
      <c r="I24" s="11"/>
      <c r="J24" s="106"/>
      <c r="K24" s="106"/>
      <c r="L24" s="106"/>
    </row>
    <row r="25" spans="1:12" ht="27" customHeight="1" x14ac:dyDescent="0.3">
      <c r="A25" s="24">
        <v>4</v>
      </c>
      <c r="B25" s="89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1"/>
      <c r="J25" s="106"/>
      <c r="K25" s="106"/>
      <c r="L25" s="106"/>
    </row>
    <row r="26" spans="1:12" ht="15.75" customHeight="1" x14ac:dyDescent="0.25">
      <c r="A26" s="24">
        <v>4.0999999999999996</v>
      </c>
      <c r="B26" s="88" t="s">
        <v>139</v>
      </c>
      <c r="C26" s="107">
        <v>0</v>
      </c>
      <c r="D26" s="107">
        <v>0</v>
      </c>
      <c r="E26" s="7">
        <v>0</v>
      </c>
      <c r="F26" s="107">
        <v>0</v>
      </c>
      <c r="G26" s="107">
        <v>0</v>
      </c>
      <c r="H26" s="7">
        <v>0</v>
      </c>
      <c r="I26" s="11"/>
      <c r="J26" s="106"/>
      <c r="K26" s="106"/>
      <c r="L26" s="106"/>
    </row>
    <row r="27" spans="1:12" ht="15.75" customHeight="1" x14ac:dyDescent="0.25">
      <c r="A27" s="24">
        <v>4.2</v>
      </c>
      <c r="B27" s="88" t="s">
        <v>140</v>
      </c>
      <c r="C27" s="107">
        <v>0</v>
      </c>
      <c r="D27" s="107">
        <v>0</v>
      </c>
      <c r="E27" s="7">
        <v>0</v>
      </c>
      <c r="F27" s="107">
        <v>0</v>
      </c>
      <c r="G27" s="107">
        <v>0</v>
      </c>
      <c r="H27" s="7">
        <v>0</v>
      </c>
      <c r="I27" s="11"/>
      <c r="J27" s="106"/>
      <c r="K27" s="106"/>
      <c r="L27" s="106"/>
    </row>
    <row r="28" spans="1:12" ht="15.75" customHeight="1" x14ac:dyDescent="0.25">
      <c r="A28" s="24">
        <v>4.3</v>
      </c>
      <c r="B28" s="88" t="s">
        <v>141</v>
      </c>
      <c r="C28" s="107">
        <v>0</v>
      </c>
      <c r="D28" s="107">
        <v>0</v>
      </c>
      <c r="E28" s="7">
        <v>0</v>
      </c>
      <c r="F28" s="107">
        <v>0</v>
      </c>
      <c r="G28" s="107">
        <v>0</v>
      </c>
      <c r="H28" s="7">
        <v>0</v>
      </c>
      <c r="I28" s="11"/>
      <c r="J28" s="106"/>
      <c r="K28" s="106"/>
      <c r="L28" s="106"/>
    </row>
    <row r="29" spans="1:12" ht="15.75" customHeight="1" x14ac:dyDescent="0.3">
      <c r="A29" s="24">
        <v>5</v>
      </c>
      <c r="B29" s="89" t="s">
        <v>142</v>
      </c>
      <c r="C29" s="7">
        <v>0</v>
      </c>
      <c r="D29" s="7">
        <v>77105600</v>
      </c>
      <c r="E29" s="7">
        <v>77105600</v>
      </c>
      <c r="F29" s="7">
        <v>0</v>
      </c>
      <c r="G29" s="7">
        <v>73233600</v>
      </c>
      <c r="H29" s="7">
        <v>73233600</v>
      </c>
      <c r="I29" s="11"/>
      <c r="J29" s="106"/>
      <c r="K29" s="106"/>
      <c r="L29" s="106"/>
    </row>
    <row r="30" spans="1:12" ht="15.75" customHeight="1" x14ac:dyDescent="0.25">
      <c r="A30" s="24">
        <v>5.0999999999999996</v>
      </c>
      <c r="B30" s="88" t="s">
        <v>143</v>
      </c>
      <c r="C30" s="107">
        <v>0</v>
      </c>
      <c r="D30" s="107">
        <v>77105600</v>
      </c>
      <c r="E30" s="7">
        <v>77105600</v>
      </c>
      <c r="F30" s="107">
        <v>0</v>
      </c>
      <c r="G30" s="107">
        <v>73233600</v>
      </c>
      <c r="H30" s="7">
        <v>73233600</v>
      </c>
      <c r="I30" s="11"/>
      <c r="J30" s="106"/>
      <c r="K30" s="106"/>
      <c r="L30" s="106"/>
    </row>
    <row r="31" spans="1:12" s="30" customFormat="1" ht="27" customHeight="1" x14ac:dyDescent="0.25">
      <c r="A31" s="28">
        <v>5.2</v>
      </c>
      <c r="B31" s="88" t="s">
        <v>144</v>
      </c>
      <c r="C31" s="107">
        <v>0</v>
      </c>
      <c r="D31" s="107">
        <v>0</v>
      </c>
      <c r="E31" s="7">
        <v>0</v>
      </c>
      <c r="F31" s="107">
        <v>0</v>
      </c>
      <c r="G31" s="107">
        <v>0</v>
      </c>
      <c r="H31" s="7">
        <v>0</v>
      </c>
      <c r="I31" s="29"/>
      <c r="J31" s="106"/>
      <c r="K31" s="106"/>
      <c r="L31" s="106"/>
    </row>
    <row r="32" spans="1:12" s="30" customFormat="1" ht="27" customHeight="1" x14ac:dyDescent="0.25">
      <c r="A32" s="28">
        <v>5.3</v>
      </c>
      <c r="B32" s="88" t="s">
        <v>145</v>
      </c>
      <c r="C32" s="107">
        <v>0</v>
      </c>
      <c r="D32" s="107">
        <v>0</v>
      </c>
      <c r="E32" s="7">
        <v>0</v>
      </c>
      <c r="F32" s="107">
        <v>0</v>
      </c>
      <c r="G32" s="107">
        <v>0</v>
      </c>
      <c r="H32" s="7">
        <v>0</v>
      </c>
      <c r="I32" s="29"/>
      <c r="J32" s="106"/>
      <c r="K32" s="106"/>
      <c r="L32" s="106"/>
    </row>
    <row r="33" spans="1:12" ht="15.75" customHeight="1" x14ac:dyDescent="0.25">
      <c r="A33" s="24">
        <v>5.4</v>
      </c>
      <c r="B33" s="88" t="s">
        <v>146</v>
      </c>
      <c r="C33" s="107">
        <v>0</v>
      </c>
      <c r="D33" s="107">
        <v>0</v>
      </c>
      <c r="E33" s="7">
        <v>0</v>
      </c>
      <c r="F33" s="107">
        <v>0</v>
      </c>
      <c r="G33" s="107">
        <v>0</v>
      </c>
      <c r="H33" s="7">
        <v>0</v>
      </c>
      <c r="I33" s="11"/>
      <c r="J33" s="106"/>
      <c r="K33" s="106"/>
      <c r="L33" s="106"/>
    </row>
    <row r="34" spans="1:12" ht="27" customHeight="1" x14ac:dyDescent="0.3">
      <c r="A34" s="24">
        <v>6</v>
      </c>
      <c r="B34" s="89" t="s">
        <v>147</v>
      </c>
      <c r="C34" s="7">
        <v>0</v>
      </c>
      <c r="D34" s="7">
        <v>22582985.387600001</v>
      </c>
      <c r="E34" s="7">
        <v>22582985.387600001</v>
      </c>
      <c r="F34" s="7">
        <v>0</v>
      </c>
      <c r="G34" s="7">
        <v>446059.2</v>
      </c>
      <c r="H34" s="7">
        <v>446059.2</v>
      </c>
      <c r="I34" s="11"/>
      <c r="J34" s="106"/>
      <c r="K34" s="106"/>
      <c r="L34" s="106"/>
    </row>
    <row r="35" spans="1:12" ht="15.75" customHeight="1" x14ac:dyDescent="0.25">
      <c r="A35" s="24">
        <v>6.1</v>
      </c>
      <c r="B35" s="88" t="s">
        <v>148</v>
      </c>
      <c r="C35" s="107">
        <v>0</v>
      </c>
      <c r="D35" s="107">
        <v>0</v>
      </c>
      <c r="E35" s="7">
        <v>0</v>
      </c>
      <c r="F35" s="107">
        <v>0</v>
      </c>
      <c r="G35" s="107">
        <v>0</v>
      </c>
      <c r="H35" s="7">
        <v>0</v>
      </c>
      <c r="I35" s="11"/>
      <c r="J35" s="106"/>
      <c r="K35" s="106"/>
      <c r="L35" s="106"/>
    </row>
    <row r="36" spans="1:12" ht="15.75" customHeight="1" x14ac:dyDescent="0.25">
      <c r="A36" s="24">
        <v>6.2</v>
      </c>
      <c r="B36" s="88" t="s">
        <v>149</v>
      </c>
      <c r="C36" s="107">
        <v>0</v>
      </c>
      <c r="D36" s="107">
        <v>0</v>
      </c>
      <c r="E36" s="7">
        <v>0</v>
      </c>
      <c r="F36" s="107">
        <v>0</v>
      </c>
      <c r="G36" s="107">
        <v>0</v>
      </c>
      <c r="H36" s="7">
        <v>0</v>
      </c>
      <c r="I36" s="11"/>
      <c r="J36" s="106"/>
      <c r="K36" s="106"/>
      <c r="L36" s="106"/>
    </row>
    <row r="37" spans="1:12" ht="15.75" customHeight="1" x14ac:dyDescent="0.25">
      <c r="A37" s="24">
        <v>6.3</v>
      </c>
      <c r="B37" s="88" t="s">
        <v>150</v>
      </c>
      <c r="C37" s="107">
        <v>0</v>
      </c>
      <c r="D37" s="107">
        <v>0</v>
      </c>
      <c r="E37" s="7">
        <v>0</v>
      </c>
      <c r="F37" s="107">
        <v>0</v>
      </c>
      <c r="G37" s="107">
        <v>0</v>
      </c>
      <c r="H37" s="7">
        <v>0</v>
      </c>
      <c r="I37" s="11"/>
      <c r="J37" s="106"/>
      <c r="K37" s="106"/>
      <c r="L37" s="106"/>
    </row>
    <row r="38" spans="1:12" ht="15.75" customHeight="1" x14ac:dyDescent="0.25">
      <c r="A38" s="24">
        <v>6.4</v>
      </c>
      <c r="B38" s="88" t="s">
        <v>146</v>
      </c>
      <c r="C38" s="107">
        <v>0</v>
      </c>
      <c r="D38" s="107">
        <v>22582985.387600001</v>
      </c>
      <c r="E38" s="7">
        <v>22582985.387600001</v>
      </c>
      <c r="F38" s="107">
        <v>0</v>
      </c>
      <c r="G38" s="107">
        <v>446059.2</v>
      </c>
      <c r="H38" s="7">
        <v>446059.2</v>
      </c>
      <c r="I38" s="11"/>
      <c r="J38" s="106"/>
      <c r="K38" s="106"/>
      <c r="L38" s="106"/>
    </row>
    <row r="39" spans="1:12" ht="15.75" customHeight="1" x14ac:dyDescent="0.3">
      <c r="A39" s="24">
        <v>7</v>
      </c>
      <c r="B39" s="89" t="s">
        <v>151</v>
      </c>
      <c r="C39" s="7">
        <v>827897906.42999995</v>
      </c>
      <c r="D39" s="7">
        <v>3647949.5427000001</v>
      </c>
      <c r="E39" s="7">
        <v>831545855.9727</v>
      </c>
      <c r="F39" s="7">
        <v>641055139.46000004</v>
      </c>
      <c r="G39" s="7">
        <v>3356995.4446</v>
      </c>
      <c r="H39" s="7">
        <v>644412134.90460002</v>
      </c>
      <c r="I39" s="11"/>
      <c r="J39" s="106"/>
      <c r="K39" s="106"/>
      <c r="L39" s="106"/>
    </row>
    <row r="40" spans="1:12" ht="15.75" customHeight="1" x14ac:dyDescent="0.25">
      <c r="A40" s="24" t="s">
        <v>1</v>
      </c>
      <c r="B40" s="88" t="s">
        <v>152</v>
      </c>
      <c r="C40" s="107">
        <v>827897906.42999995</v>
      </c>
      <c r="D40" s="107">
        <v>3647949.5427000001</v>
      </c>
      <c r="E40" s="7">
        <v>831545855.9727</v>
      </c>
      <c r="F40" s="107">
        <v>641055139.46000004</v>
      </c>
      <c r="G40" s="107">
        <v>3356995.4446</v>
      </c>
      <c r="H40" s="7">
        <v>644412134.90460002</v>
      </c>
      <c r="I40" s="11"/>
      <c r="J40" s="106"/>
      <c r="K40" s="106"/>
      <c r="L40" s="106"/>
    </row>
    <row r="41" spans="1:12" ht="15.75" customHeight="1" x14ac:dyDescent="0.25">
      <c r="A41" s="24" t="s">
        <v>2</v>
      </c>
      <c r="B41" s="88" t="s">
        <v>153</v>
      </c>
      <c r="C41" s="107">
        <v>0</v>
      </c>
      <c r="D41" s="107">
        <v>0</v>
      </c>
      <c r="E41" s="7">
        <v>0</v>
      </c>
      <c r="F41" s="107">
        <v>0</v>
      </c>
      <c r="G41" s="107">
        <v>0</v>
      </c>
      <c r="H41" s="7">
        <v>0</v>
      </c>
      <c r="I41" s="11"/>
      <c r="J41" s="106"/>
      <c r="K41" s="106"/>
      <c r="L41" s="106"/>
    </row>
    <row r="42" spans="1:12" ht="15.75" customHeight="1" x14ac:dyDescent="0.25">
      <c r="A42" s="24" t="s">
        <v>3</v>
      </c>
      <c r="B42" s="88" t="s">
        <v>154</v>
      </c>
      <c r="C42" s="107">
        <v>0</v>
      </c>
      <c r="D42" s="107">
        <v>0</v>
      </c>
      <c r="E42" s="7">
        <v>0</v>
      </c>
      <c r="F42" s="107">
        <v>0</v>
      </c>
      <c r="G42" s="107">
        <v>0</v>
      </c>
      <c r="H42" s="7">
        <v>0</v>
      </c>
      <c r="I42" s="11"/>
      <c r="J42" s="106"/>
      <c r="K42" s="106"/>
      <c r="L42" s="106"/>
    </row>
    <row r="43" spans="1:12" ht="15.75" customHeight="1" x14ac:dyDescent="0.3">
      <c r="A43" s="24">
        <v>8</v>
      </c>
      <c r="B43" s="89" t="s">
        <v>155</v>
      </c>
      <c r="C43" s="7">
        <v>483398722.96000004</v>
      </c>
      <c r="D43" s="7">
        <v>637646823.79579997</v>
      </c>
      <c r="E43" s="7">
        <v>1121045546.7558</v>
      </c>
      <c r="F43" s="7">
        <v>389118703.59999996</v>
      </c>
      <c r="G43" s="7">
        <v>571195756.12769997</v>
      </c>
      <c r="H43" s="7">
        <v>960314459.7277</v>
      </c>
      <c r="I43" s="11"/>
      <c r="J43" s="106"/>
      <c r="K43" s="106"/>
      <c r="L43" s="106"/>
    </row>
    <row r="44" spans="1:12" ht="15.75" customHeight="1" x14ac:dyDescent="0.25">
      <c r="A44" s="24" t="s">
        <v>4</v>
      </c>
      <c r="B44" s="88" t="s">
        <v>156</v>
      </c>
      <c r="C44" s="107">
        <v>0</v>
      </c>
      <c r="D44" s="107">
        <v>0</v>
      </c>
      <c r="E44" s="7">
        <v>0</v>
      </c>
      <c r="F44" s="107">
        <v>0</v>
      </c>
      <c r="G44" s="107">
        <v>0</v>
      </c>
      <c r="H44" s="7">
        <v>0</v>
      </c>
      <c r="I44" s="11"/>
      <c r="J44" s="106"/>
      <c r="K44" s="106"/>
      <c r="L44" s="106"/>
    </row>
    <row r="45" spans="1:12" ht="15.75" customHeight="1" x14ac:dyDescent="0.25">
      <c r="A45" s="24" t="s">
        <v>5</v>
      </c>
      <c r="B45" s="88" t="s">
        <v>157</v>
      </c>
      <c r="C45" s="107">
        <v>335091943.94999999</v>
      </c>
      <c r="D45" s="107">
        <v>475613761.9691</v>
      </c>
      <c r="E45" s="7">
        <v>810705705.91910005</v>
      </c>
      <c r="F45" s="107">
        <v>280635299.19999999</v>
      </c>
      <c r="G45" s="107">
        <v>419581806.60159999</v>
      </c>
      <c r="H45" s="7">
        <v>700217105.80159998</v>
      </c>
      <c r="I45" s="11"/>
      <c r="J45" s="106"/>
      <c r="K45" s="106"/>
      <c r="L45" s="106"/>
    </row>
    <row r="46" spans="1:12" ht="15.75" customHeight="1" x14ac:dyDescent="0.25">
      <c r="A46" s="24" t="s">
        <v>6</v>
      </c>
      <c r="B46" s="88" t="s">
        <v>158</v>
      </c>
      <c r="C46" s="107">
        <v>0</v>
      </c>
      <c r="D46" s="107">
        <v>0</v>
      </c>
      <c r="E46" s="7">
        <v>0</v>
      </c>
      <c r="F46" s="107">
        <v>0</v>
      </c>
      <c r="G46" s="107">
        <v>0</v>
      </c>
      <c r="H46" s="7">
        <v>0</v>
      </c>
      <c r="I46" s="11"/>
      <c r="J46" s="106"/>
      <c r="K46" s="106"/>
      <c r="L46" s="106"/>
    </row>
    <row r="47" spans="1:12" ht="15.75" customHeight="1" x14ac:dyDescent="0.25">
      <c r="A47" s="24" t="s">
        <v>7</v>
      </c>
      <c r="B47" s="88" t="s">
        <v>159</v>
      </c>
      <c r="C47" s="107">
        <v>103895516.66</v>
      </c>
      <c r="D47" s="107">
        <v>159062092.0776</v>
      </c>
      <c r="E47" s="7">
        <v>262957608.7376</v>
      </c>
      <c r="F47" s="107">
        <v>79306785.700000003</v>
      </c>
      <c r="G47" s="107">
        <v>148909432.12509999</v>
      </c>
      <c r="H47" s="7">
        <v>228216217.8251</v>
      </c>
      <c r="I47" s="11"/>
      <c r="J47" s="106"/>
      <c r="K47" s="106"/>
      <c r="L47" s="106"/>
    </row>
    <row r="48" spans="1:12" ht="15.75" customHeight="1" x14ac:dyDescent="0.25">
      <c r="A48" s="24" t="s">
        <v>8</v>
      </c>
      <c r="B48" s="88" t="s">
        <v>160</v>
      </c>
      <c r="C48" s="107">
        <v>44411262.350000001</v>
      </c>
      <c r="D48" s="107">
        <v>2970969.7491000001</v>
      </c>
      <c r="E48" s="7">
        <v>47382232.099100001</v>
      </c>
      <c r="F48" s="107">
        <v>29176618.699999999</v>
      </c>
      <c r="G48" s="107">
        <v>2704517.4010000001</v>
      </c>
      <c r="H48" s="7">
        <v>31881136.101</v>
      </c>
      <c r="I48" s="11"/>
      <c r="J48" s="106"/>
      <c r="K48" s="106"/>
      <c r="L48" s="106"/>
    </row>
    <row r="49" spans="1:12" ht="15.75" customHeight="1" x14ac:dyDescent="0.3">
      <c r="A49" s="24">
        <v>9</v>
      </c>
      <c r="B49" s="89" t="s">
        <v>161</v>
      </c>
      <c r="C49" s="7">
        <v>2805</v>
      </c>
      <c r="D49" s="7">
        <v>0</v>
      </c>
      <c r="E49" s="7">
        <v>2805</v>
      </c>
      <c r="F49" s="7">
        <v>2822</v>
      </c>
      <c r="G49" s="7">
        <v>0</v>
      </c>
      <c r="H49" s="7">
        <v>2822</v>
      </c>
      <c r="I49" s="11"/>
      <c r="J49" s="106"/>
      <c r="K49" s="106"/>
      <c r="L49" s="106"/>
    </row>
    <row r="50" spans="1:12" ht="15.75" customHeight="1" x14ac:dyDescent="0.25">
      <c r="A50" s="24" t="s">
        <v>9</v>
      </c>
      <c r="B50" s="88" t="s">
        <v>162</v>
      </c>
      <c r="C50" s="107">
        <v>0</v>
      </c>
      <c r="D50" s="107">
        <v>0</v>
      </c>
      <c r="E50" s="7">
        <v>0</v>
      </c>
      <c r="F50" s="107">
        <v>0</v>
      </c>
      <c r="G50" s="107">
        <v>0</v>
      </c>
      <c r="H50" s="7">
        <v>0</v>
      </c>
      <c r="I50" s="11"/>
      <c r="J50" s="106"/>
      <c r="K50" s="106"/>
      <c r="L50" s="106"/>
    </row>
    <row r="51" spans="1:12" ht="15.75" customHeight="1" x14ac:dyDescent="0.25">
      <c r="A51" s="24" t="s">
        <v>10</v>
      </c>
      <c r="B51" s="88" t="s">
        <v>163</v>
      </c>
      <c r="C51" s="107">
        <v>0</v>
      </c>
      <c r="D51" s="107">
        <v>0</v>
      </c>
      <c r="E51" s="7">
        <v>0</v>
      </c>
      <c r="F51" s="107">
        <v>0</v>
      </c>
      <c r="G51" s="107">
        <v>0</v>
      </c>
      <c r="H51" s="7">
        <v>0</v>
      </c>
      <c r="I51" s="11"/>
      <c r="J51" s="106"/>
      <c r="K51" s="106"/>
      <c r="L51" s="106"/>
    </row>
    <row r="52" spans="1:12" ht="15.75" customHeight="1" x14ac:dyDescent="0.25">
      <c r="A52" s="24" t="s">
        <v>11</v>
      </c>
      <c r="B52" s="88" t="s">
        <v>164</v>
      </c>
      <c r="C52" s="107">
        <v>2805</v>
      </c>
      <c r="D52" s="107">
        <v>0</v>
      </c>
      <c r="E52" s="7">
        <v>2805</v>
      </c>
      <c r="F52" s="107">
        <v>2822</v>
      </c>
      <c r="G52" s="107">
        <v>0</v>
      </c>
      <c r="H52" s="7">
        <v>2822</v>
      </c>
      <c r="I52" s="11"/>
      <c r="J52" s="106"/>
      <c r="K52" s="106"/>
      <c r="L52" s="106"/>
    </row>
    <row r="53" spans="1:12" ht="15.75" customHeight="1" x14ac:dyDescent="0.25">
      <c r="A53" s="24" t="s">
        <v>12</v>
      </c>
      <c r="B53" s="88" t="s">
        <v>165</v>
      </c>
      <c r="C53" s="107">
        <v>0</v>
      </c>
      <c r="D53" s="107">
        <v>0</v>
      </c>
      <c r="E53" s="7">
        <v>0</v>
      </c>
      <c r="F53" s="107">
        <v>0</v>
      </c>
      <c r="G53" s="107">
        <v>0</v>
      </c>
      <c r="H53" s="7">
        <v>0</v>
      </c>
      <c r="I53" s="11"/>
      <c r="J53" s="106"/>
      <c r="K53" s="106"/>
      <c r="L53" s="106"/>
    </row>
    <row r="54" spans="1:12" ht="15.75" customHeight="1" x14ac:dyDescent="0.3">
      <c r="A54" s="24">
        <v>10</v>
      </c>
      <c r="B54" s="90" t="s">
        <v>21</v>
      </c>
      <c r="C54" s="7">
        <v>113468857580.196</v>
      </c>
      <c r="D54" s="7">
        <v>1753372795.5674</v>
      </c>
      <c r="E54" s="7">
        <v>115222230375.7634</v>
      </c>
      <c r="F54" s="7">
        <v>106322826204.39502</v>
      </c>
      <c r="G54" s="7">
        <v>1576048755.4368</v>
      </c>
      <c r="H54" s="7">
        <v>107898874959.83182</v>
      </c>
      <c r="I54" s="11"/>
      <c r="J54" s="106"/>
      <c r="K54" s="106"/>
      <c r="L54" s="106"/>
    </row>
    <row r="55" spans="1:12" ht="15.75" customHeight="1" x14ac:dyDescent="0.25">
      <c r="A55" s="85"/>
      <c r="B55" s="86"/>
      <c r="C55" s="39"/>
      <c r="D55" s="39"/>
      <c r="E55" s="67"/>
      <c r="F55" s="39"/>
      <c r="G55" s="39"/>
      <c r="H55" s="67"/>
      <c r="I55" s="11"/>
      <c r="J55" s="11"/>
      <c r="K55" s="11"/>
      <c r="L55" s="11"/>
    </row>
    <row r="56" spans="1:12" ht="18" customHeight="1" x14ac:dyDescent="0.25">
      <c r="A56" s="74" t="s">
        <v>58</v>
      </c>
      <c r="B56" s="2"/>
      <c r="C56" s="11"/>
      <c r="D56" s="11"/>
      <c r="E56" s="11"/>
      <c r="F56" s="11"/>
      <c r="G56" s="11"/>
      <c r="H56" s="11"/>
      <c r="I56" s="11"/>
    </row>
    <row r="57" spans="1:12" ht="10.5" customHeight="1" x14ac:dyDescent="0.25">
      <c r="A57" s="74"/>
      <c r="B57" s="2"/>
      <c r="C57" s="11"/>
      <c r="D57" s="11"/>
      <c r="E57" s="11"/>
      <c r="F57" s="11"/>
      <c r="G57" s="11"/>
      <c r="H57" s="11"/>
      <c r="I57" s="11"/>
    </row>
    <row r="58" spans="1:12" ht="12" customHeight="1" x14ac:dyDescent="0.25">
      <c r="A58" s="74" t="s">
        <v>59</v>
      </c>
      <c r="B58" s="2"/>
      <c r="C58" s="11"/>
      <c r="D58" s="11"/>
      <c r="E58" s="11"/>
      <c r="F58" s="11"/>
      <c r="G58" s="11"/>
      <c r="H58" s="11"/>
      <c r="I58" s="11"/>
    </row>
    <row r="59" spans="1:12" ht="12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zoomScaleNormal="100" zoomScaleSheetLayoutView="100" workbookViewId="0">
      <selection activeCell="E8" sqref="E8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68" t="s">
        <v>13</v>
      </c>
      <c r="C2" s="1" t="s">
        <v>14</v>
      </c>
      <c r="D2" s="42"/>
    </row>
    <row r="3" spans="1:5" ht="13.5" x14ac:dyDescent="0.25">
      <c r="B3" s="68" t="s">
        <v>15</v>
      </c>
      <c r="C3" s="78">
        <f>'RC'!B2</f>
        <v>41912</v>
      </c>
      <c r="D3" s="43" t="s">
        <v>167</v>
      </c>
    </row>
    <row r="4" spans="1:5" ht="18" customHeight="1" x14ac:dyDescent="0.3">
      <c r="B4" s="48" t="s">
        <v>168</v>
      </c>
      <c r="C4" s="2"/>
      <c r="D4" s="44"/>
    </row>
    <row r="5" spans="1:5" ht="49.5" x14ac:dyDescent="0.3">
      <c r="A5" s="40"/>
      <c r="B5" s="32"/>
      <c r="C5" s="41" t="s">
        <v>17</v>
      </c>
      <c r="D5" s="41" t="s">
        <v>18</v>
      </c>
    </row>
    <row r="6" spans="1:5" ht="18" customHeight="1" x14ac:dyDescent="0.2">
      <c r="A6" s="40"/>
      <c r="B6" s="50" t="s">
        <v>169</v>
      </c>
      <c r="C6" s="40"/>
      <c r="D6" s="40"/>
    </row>
    <row r="7" spans="1:5" ht="18" customHeight="1" x14ac:dyDescent="0.25">
      <c r="A7" s="40">
        <v>1</v>
      </c>
      <c r="B7" s="49" t="s">
        <v>170</v>
      </c>
      <c r="C7" s="56">
        <v>0.13902448423512542</v>
      </c>
      <c r="D7" s="56">
        <v>0.1171</v>
      </c>
      <c r="E7" s="57"/>
    </row>
    <row r="8" spans="1:5" ht="18" customHeight="1" x14ac:dyDescent="0.25">
      <c r="A8" s="40">
        <v>2</v>
      </c>
      <c r="B8" s="49" t="s">
        <v>171</v>
      </c>
      <c r="C8" s="56">
        <v>0.17707127131062472</v>
      </c>
      <c r="D8" s="56">
        <v>0.15</v>
      </c>
    </row>
    <row r="9" spans="1:5" ht="18" customHeight="1" x14ac:dyDescent="0.25">
      <c r="A9" s="40">
        <v>3</v>
      </c>
      <c r="B9" s="49" t="s">
        <v>172</v>
      </c>
      <c r="C9" s="64">
        <v>1.0486282499616331</v>
      </c>
      <c r="D9" s="64">
        <v>1.1148</v>
      </c>
    </row>
    <row r="10" spans="1:5" ht="18" customHeight="1" x14ac:dyDescent="0.25">
      <c r="A10" s="40">
        <v>4</v>
      </c>
      <c r="B10" s="49" t="s">
        <v>173</v>
      </c>
      <c r="C10" s="64">
        <v>0.47822005032709436</v>
      </c>
      <c r="D10" s="65">
        <v>0.59419999999999995</v>
      </c>
      <c r="E10" s="57"/>
    </row>
    <row r="11" spans="1:5" ht="18" customHeight="1" x14ac:dyDescent="0.25">
      <c r="A11" s="40"/>
      <c r="B11" s="51" t="s">
        <v>174</v>
      </c>
      <c r="C11" s="62"/>
      <c r="D11" s="40"/>
    </row>
    <row r="12" spans="1:5" ht="18" customHeight="1" x14ac:dyDescent="0.25">
      <c r="A12" s="40">
        <v>5</v>
      </c>
      <c r="B12" s="49" t="s">
        <v>175</v>
      </c>
      <c r="C12" s="64">
        <v>8.9730753979955086E-2</v>
      </c>
      <c r="D12" s="64">
        <v>0.1041</v>
      </c>
      <c r="E12" s="57"/>
    </row>
    <row r="13" spans="1:5" ht="18" customHeight="1" x14ac:dyDescent="0.25">
      <c r="A13" s="40">
        <v>6</v>
      </c>
      <c r="B13" s="91" t="s">
        <v>176</v>
      </c>
      <c r="C13" s="64">
        <v>3.5036007541359361E-2</v>
      </c>
      <c r="D13" s="64">
        <v>4.9599999999999998E-2</v>
      </c>
      <c r="E13" s="57"/>
    </row>
    <row r="14" spans="1:5" ht="18" customHeight="1" x14ac:dyDescent="0.25">
      <c r="A14" s="40">
        <v>7</v>
      </c>
      <c r="B14" s="91" t="s">
        <v>177</v>
      </c>
      <c r="C14" s="65">
        <v>4.5275075605407576E-2</v>
      </c>
      <c r="D14" s="64">
        <v>4.7199999999999999E-2</v>
      </c>
      <c r="E14" s="59"/>
    </row>
    <row r="15" spans="1:5" ht="18" customHeight="1" x14ac:dyDescent="0.25">
      <c r="A15" s="40">
        <v>8</v>
      </c>
      <c r="B15" s="91" t="s">
        <v>178</v>
      </c>
      <c r="C15" s="65">
        <v>5.4694746438595725E-2</v>
      </c>
      <c r="D15" s="65">
        <v>5.45E-2</v>
      </c>
      <c r="E15" s="63"/>
    </row>
    <row r="16" spans="1:5" ht="18" customHeight="1" x14ac:dyDescent="0.25">
      <c r="A16" s="40">
        <v>9</v>
      </c>
      <c r="B16" s="91" t="s">
        <v>179</v>
      </c>
      <c r="C16" s="64">
        <v>2.7015871859028422E-2</v>
      </c>
      <c r="D16" s="64">
        <v>1.6899999999999998E-2</v>
      </c>
    </row>
    <row r="17" spans="1:5" ht="18" customHeight="1" x14ac:dyDescent="0.25">
      <c r="A17" s="40">
        <v>10</v>
      </c>
      <c r="B17" s="91" t="s">
        <v>180</v>
      </c>
      <c r="C17" s="64">
        <v>0.16668575030649341</v>
      </c>
      <c r="D17" s="64">
        <v>0.10639999999999999</v>
      </c>
    </row>
    <row r="18" spans="1:5" ht="18" customHeight="1" x14ac:dyDescent="0.25">
      <c r="A18" s="40"/>
      <c r="B18" s="51" t="s">
        <v>181</v>
      </c>
      <c r="C18" s="40"/>
      <c r="D18" s="40"/>
    </row>
    <row r="19" spans="1:5" ht="18" customHeight="1" x14ac:dyDescent="0.25">
      <c r="A19" s="40">
        <v>11</v>
      </c>
      <c r="B19" s="92" t="s">
        <v>182</v>
      </c>
      <c r="C19" s="64">
        <v>8.3703778152164551E-2</v>
      </c>
      <c r="D19" s="64">
        <v>0.1103</v>
      </c>
      <c r="E19" s="59"/>
    </row>
    <row r="20" spans="1:5" ht="18" customHeight="1" x14ac:dyDescent="0.25">
      <c r="A20" s="40">
        <v>12</v>
      </c>
      <c r="B20" s="49" t="s">
        <v>183</v>
      </c>
      <c r="C20" s="64">
        <v>7.0397013395394128E-2</v>
      </c>
      <c r="D20" s="64">
        <v>8.8400000000000006E-2</v>
      </c>
    </row>
    <row r="21" spans="1:5" ht="18" customHeight="1" x14ac:dyDescent="0.25">
      <c r="A21" s="40">
        <v>13</v>
      </c>
      <c r="B21" s="49" t="s">
        <v>184</v>
      </c>
      <c r="C21" s="64">
        <v>0.63587620669682299</v>
      </c>
      <c r="D21" s="64">
        <v>0.71719999999999995</v>
      </c>
    </row>
    <row r="22" spans="1:5" ht="18" customHeight="1" x14ac:dyDescent="0.25">
      <c r="A22" s="40">
        <v>14</v>
      </c>
      <c r="B22" s="49" t="s">
        <v>185</v>
      </c>
      <c r="C22" s="64">
        <v>0.53793586511907932</v>
      </c>
      <c r="D22" s="64">
        <v>0.56340000000000001</v>
      </c>
    </row>
    <row r="23" spans="1:5" ht="18" customHeight="1" x14ac:dyDescent="0.25">
      <c r="A23" s="40">
        <v>15</v>
      </c>
      <c r="B23" s="49" t="s">
        <v>186</v>
      </c>
      <c r="C23" s="96">
        <v>8.1690260627044653E-2</v>
      </c>
      <c r="D23" s="96">
        <v>1.8599999999999998E-2</v>
      </c>
    </row>
    <row r="24" spans="1:5" ht="18" customHeight="1" x14ac:dyDescent="0.25">
      <c r="A24" s="40"/>
      <c r="B24" s="93" t="s">
        <v>187</v>
      </c>
      <c r="C24" s="40"/>
      <c r="D24" s="40"/>
    </row>
    <row r="25" spans="1:5" ht="18" customHeight="1" x14ac:dyDescent="0.25">
      <c r="A25" s="40">
        <v>16</v>
      </c>
      <c r="B25" s="49" t="s">
        <v>213</v>
      </c>
      <c r="C25" s="64">
        <v>0.22662104088512361</v>
      </c>
      <c r="D25" s="58">
        <v>0.29409999999999997</v>
      </c>
    </row>
    <row r="26" spans="1:5" ht="18" customHeight="1" x14ac:dyDescent="0.25">
      <c r="A26" s="40">
        <v>17</v>
      </c>
      <c r="B26" s="49" t="s">
        <v>188</v>
      </c>
      <c r="C26" s="64">
        <v>0.68504037431600884</v>
      </c>
      <c r="D26" s="58">
        <v>0.70889999999999997</v>
      </c>
    </row>
    <row r="27" spans="1:5" ht="18" customHeight="1" x14ac:dyDescent="0.25">
      <c r="A27" s="40">
        <v>18</v>
      </c>
      <c r="B27" s="49" t="s">
        <v>189</v>
      </c>
      <c r="C27" s="64">
        <v>0.36719955049621589</v>
      </c>
      <c r="D27" s="64">
        <v>0.36859999999999998</v>
      </c>
    </row>
    <row r="28" spans="1:5" ht="15" customHeight="1" x14ac:dyDescent="0.25">
      <c r="A28" s="47"/>
      <c r="B28" s="52"/>
      <c r="C28" s="47"/>
      <c r="D28" s="47"/>
    </row>
    <row r="29" spans="1:5" ht="15" customHeight="1" x14ac:dyDescent="0.25">
      <c r="A29" s="47"/>
      <c r="B29" s="105" t="s">
        <v>212</v>
      </c>
      <c r="C29" s="47"/>
      <c r="D29" s="47"/>
    </row>
    <row r="30" spans="1:5" ht="15" customHeight="1" x14ac:dyDescent="0.25">
      <c r="A30" s="47"/>
      <c r="B30" s="103"/>
      <c r="C30" s="47"/>
      <c r="D30" s="47"/>
    </row>
    <row r="31" spans="1:5" ht="15" customHeight="1" x14ac:dyDescent="0.25">
      <c r="A31" s="47"/>
      <c r="B31" s="74" t="s">
        <v>58</v>
      </c>
      <c r="C31" s="2"/>
      <c r="D31" s="60"/>
    </row>
    <row r="32" spans="1:5" ht="11.25" customHeight="1" x14ac:dyDescent="0.25">
      <c r="A32" s="47"/>
      <c r="B32" s="74"/>
      <c r="C32" s="2"/>
      <c r="D32" s="47"/>
    </row>
    <row r="33" spans="1:5" ht="15" customHeight="1" x14ac:dyDescent="0.25">
      <c r="A33" s="47"/>
      <c r="B33" s="74" t="s">
        <v>59</v>
      </c>
      <c r="C33" s="2"/>
      <c r="D33" s="47"/>
    </row>
    <row r="34" spans="1:5" ht="15" customHeight="1" x14ac:dyDescent="0.25">
      <c r="A34" s="47"/>
      <c r="B34" s="52"/>
      <c r="C34" s="61"/>
      <c r="D34" s="47"/>
    </row>
    <row r="35" spans="1:5" ht="15" customHeight="1" x14ac:dyDescent="0.25">
      <c r="A35" s="47"/>
      <c r="B35" s="102"/>
      <c r="C35" s="60"/>
      <c r="D35" s="61"/>
    </row>
    <row r="36" spans="1:5" ht="15" customHeight="1" x14ac:dyDescent="0.25">
      <c r="A36" s="47"/>
      <c r="B36" s="52"/>
      <c r="C36" s="47"/>
      <c r="D36" s="47"/>
    </row>
    <row r="37" spans="1:5" ht="15" customHeight="1" x14ac:dyDescent="0.25">
      <c r="A37" s="47"/>
      <c r="B37" s="52"/>
      <c r="C37" s="47"/>
      <c r="D37" s="47"/>
    </row>
    <row r="38" spans="1:5" ht="15" customHeight="1" x14ac:dyDescent="0.25">
      <c r="A38" s="47"/>
      <c r="B38" s="52"/>
      <c r="C38" s="47"/>
      <c r="D38" s="47"/>
    </row>
    <row r="39" spans="1:5" ht="17.25" customHeight="1" x14ac:dyDescent="0.25">
      <c r="A39" s="47"/>
      <c r="B39" s="52"/>
      <c r="C39" s="47"/>
      <c r="D39" s="47"/>
    </row>
    <row r="40" spans="1:5" ht="19.5" customHeight="1" x14ac:dyDescent="0.2">
      <c r="C40" s="47"/>
      <c r="D40" s="47"/>
      <c r="E40" s="47"/>
    </row>
    <row r="41" spans="1:5" ht="19.5" customHeight="1" x14ac:dyDescent="0.2">
      <c r="C41" s="47"/>
      <c r="D41" s="47"/>
      <c r="E41" s="47"/>
    </row>
    <row r="42" spans="1:5" x14ac:dyDescent="0.2">
      <c r="C42" s="47"/>
      <c r="D42" s="47"/>
      <c r="E42" s="47"/>
    </row>
    <row r="43" spans="1:5" ht="13.5" x14ac:dyDescent="0.25">
      <c r="B43" s="45"/>
      <c r="C43" s="47"/>
      <c r="D43" s="47"/>
      <c r="E43" s="47"/>
    </row>
    <row r="44" spans="1:5" ht="13.5" x14ac:dyDescent="0.25">
      <c r="B44" s="46"/>
      <c r="C44" s="47"/>
      <c r="D44" s="47"/>
      <c r="E44" s="47"/>
    </row>
    <row r="45" spans="1:5" x14ac:dyDescent="0.2">
      <c r="C45" s="47"/>
      <c r="D45" s="47"/>
      <c r="E45" s="47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topLeftCell="A4" zoomScaleNormal="100" zoomScaleSheetLayoutView="100" workbookViewId="0">
      <selection activeCell="B41" sqref="B41:D41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68" t="s">
        <v>13</v>
      </c>
      <c r="C1" s="1" t="s">
        <v>14</v>
      </c>
      <c r="D1" s="1"/>
    </row>
    <row r="2" spans="1:4" ht="13.5" x14ac:dyDescent="0.25">
      <c r="B2" s="68" t="s">
        <v>15</v>
      </c>
      <c r="C2" s="78">
        <f>'RC'!B2</f>
        <v>41912</v>
      </c>
      <c r="D2" s="78"/>
    </row>
    <row r="3" spans="1:4" ht="36" customHeight="1" x14ac:dyDescent="0.3">
      <c r="A3" s="53"/>
      <c r="B3" s="116" t="s">
        <v>190</v>
      </c>
      <c r="C3" s="116"/>
      <c r="D3" s="54" t="s">
        <v>191</v>
      </c>
    </row>
    <row r="4" spans="1:4" ht="17.25" customHeight="1" x14ac:dyDescent="0.25">
      <c r="A4" s="40"/>
      <c r="B4" s="124" t="s">
        <v>192</v>
      </c>
      <c r="C4" s="124"/>
      <c r="D4" s="118"/>
    </row>
    <row r="5" spans="1:4" ht="17.25" customHeight="1" x14ac:dyDescent="0.25">
      <c r="A5" s="40">
        <v>1</v>
      </c>
      <c r="B5" s="113" t="s">
        <v>194</v>
      </c>
      <c r="C5" s="114"/>
      <c r="D5" s="115"/>
    </row>
    <row r="6" spans="1:4" ht="17.25" customHeight="1" x14ac:dyDescent="0.25">
      <c r="A6" s="40">
        <v>2</v>
      </c>
      <c r="B6" s="113" t="s">
        <v>193</v>
      </c>
      <c r="C6" s="114"/>
      <c r="D6" s="115"/>
    </row>
    <row r="7" spans="1:4" ht="17.25" customHeight="1" x14ac:dyDescent="0.25">
      <c r="A7" s="40">
        <v>3</v>
      </c>
      <c r="B7" s="99" t="s">
        <v>207</v>
      </c>
      <c r="C7" s="100"/>
      <c r="D7" s="101"/>
    </row>
    <row r="8" spans="1:4" ht="17.25" customHeight="1" x14ac:dyDescent="0.25">
      <c r="A8" s="40">
        <v>4</v>
      </c>
      <c r="B8" s="99" t="s">
        <v>206</v>
      </c>
      <c r="C8" s="100"/>
      <c r="D8" s="101"/>
    </row>
    <row r="9" spans="1:4" ht="17.25" customHeight="1" x14ac:dyDescent="0.25">
      <c r="A9" s="40">
        <v>5</v>
      </c>
      <c r="B9" s="113" t="s">
        <v>210</v>
      </c>
      <c r="C9" s="114"/>
      <c r="D9" s="119"/>
    </row>
    <row r="10" spans="1:4" ht="17.25" customHeight="1" x14ac:dyDescent="0.25">
      <c r="A10" s="40">
        <v>6</v>
      </c>
      <c r="B10" s="113" t="s">
        <v>208</v>
      </c>
      <c r="C10" s="114"/>
      <c r="D10" s="119"/>
    </row>
    <row r="11" spans="1:4" ht="17.25" customHeight="1" x14ac:dyDescent="0.25">
      <c r="A11" s="40">
        <v>7</v>
      </c>
      <c r="B11" s="113" t="s">
        <v>209</v>
      </c>
      <c r="C11" s="114"/>
      <c r="D11" s="119"/>
    </row>
    <row r="12" spans="1:4" ht="17.25" customHeight="1" x14ac:dyDescent="0.2"/>
    <row r="13" spans="1:4" ht="17.25" customHeight="1" x14ac:dyDescent="0.2"/>
    <row r="14" spans="1:4" ht="17.25" customHeight="1" x14ac:dyDescent="0.25">
      <c r="A14" s="40"/>
      <c r="B14" s="124" t="s">
        <v>199</v>
      </c>
      <c r="C14" s="124"/>
      <c r="D14" s="118"/>
    </row>
    <row r="15" spans="1:4" ht="17.25" customHeight="1" x14ac:dyDescent="0.25">
      <c r="A15" s="40">
        <v>1</v>
      </c>
      <c r="B15" s="120" t="s">
        <v>195</v>
      </c>
      <c r="C15" s="121"/>
      <c r="D15" s="122"/>
    </row>
    <row r="16" spans="1:4" ht="17.25" customHeight="1" x14ac:dyDescent="0.25">
      <c r="A16" s="40">
        <v>2</v>
      </c>
      <c r="B16" s="120" t="s">
        <v>196</v>
      </c>
      <c r="C16" s="121"/>
      <c r="D16" s="122"/>
    </row>
    <row r="17" spans="1:4" ht="17.25" customHeight="1" x14ac:dyDescent="0.25">
      <c r="A17" s="40">
        <v>3</v>
      </c>
      <c r="B17" s="120" t="s">
        <v>197</v>
      </c>
      <c r="C17" s="121"/>
      <c r="D17" s="122"/>
    </row>
    <row r="18" spans="1:4" ht="17.25" customHeight="1" x14ac:dyDescent="0.25">
      <c r="A18" s="40">
        <v>4</v>
      </c>
      <c r="B18" s="120" t="s">
        <v>198</v>
      </c>
      <c r="C18" s="121"/>
      <c r="D18" s="122"/>
    </row>
    <row r="19" spans="1:4" ht="17.25" customHeight="1" x14ac:dyDescent="0.25">
      <c r="A19" s="40">
        <v>5</v>
      </c>
      <c r="B19" s="120" t="s">
        <v>211</v>
      </c>
      <c r="C19" s="121"/>
      <c r="D19" s="122"/>
    </row>
    <row r="20" spans="1:4" ht="17.25" customHeight="1" x14ac:dyDescent="0.25">
      <c r="A20" s="40">
        <v>6</v>
      </c>
      <c r="B20" s="113" t="s">
        <v>203</v>
      </c>
      <c r="C20" s="114"/>
      <c r="D20" s="123"/>
    </row>
    <row r="21" spans="1:4" ht="17.25" customHeight="1" x14ac:dyDescent="0.25">
      <c r="A21" s="40">
        <v>7</v>
      </c>
      <c r="B21" s="120" t="s">
        <v>204</v>
      </c>
      <c r="C21" s="121"/>
      <c r="D21" s="122"/>
    </row>
    <row r="22" spans="1:4" ht="17.25" customHeight="1" x14ac:dyDescent="0.25">
      <c r="A22" s="40">
        <v>8</v>
      </c>
      <c r="B22" s="120" t="s">
        <v>222</v>
      </c>
      <c r="C22" s="121"/>
      <c r="D22" s="122"/>
    </row>
    <row r="23" spans="1:4" ht="17.25" customHeight="1" x14ac:dyDescent="0.25">
      <c r="A23" s="40">
        <v>9</v>
      </c>
      <c r="B23" s="117" t="s">
        <v>223</v>
      </c>
      <c r="C23" s="117"/>
      <c r="D23" s="118"/>
    </row>
    <row r="24" spans="1:4" ht="17.25" customHeight="1" x14ac:dyDescent="0.2"/>
    <row r="25" spans="1:4" ht="17.25" customHeight="1" x14ac:dyDescent="0.2"/>
    <row r="26" spans="1:4" ht="27" customHeight="1" x14ac:dyDescent="0.25">
      <c r="A26" s="40"/>
      <c r="B26" s="124" t="s">
        <v>200</v>
      </c>
      <c r="C26" s="124"/>
      <c r="D26" s="125"/>
    </row>
    <row r="27" spans="1:4" ht="17.25" customHeight="1" x14ac:dyDescent="0.25">
      <c r="A27" s="40">
        <v>1</v>
      </c>
      <c r="B27" s="113" t="s">
        <v>214</v>
      </c>
      <c r="C27" s="114"/>
      <c r="D27" s="115"/>
    </row>
    <row r="28" spans="1:4" ht="17.25" customHeight="1" x14ac:dyDescent="0.25">
      <c r="A28" s="40">
        <v>2</v>
      </c>
      <c r="B28" s="113" t="s">
        <v>216</v>
      </c>
      <c r="C28" s="114"/>
      <c r="D28" s="115"/>
    </row>
    <row r="29" spans="1:4" ht="17.25" customHeight="1" x14ac:dyDescent="0.25">
      <c r="A29" s="40">
        <v>3</v>
      </c>
      <c r="B29" s="104" t="s">
        <v>215</v>
      </c>
      <c r="C29" s="97"/>
      <c r="D29" s="98"/>
    </row>
    <row r="30" spans="1:4" ht="17.25" customHeight="1" x14ac:dyDescent="0.25">
      <c r="A30" s="40">
        <v>4</v>
      </c>
      <c r="B30" s="113" t="s">
        <v>217</v>
      </c>
      <c r="C30" s="114"/>
      <c r="D30" s="115"/>
    </row>
    <row r="31" spans="1:4" ht="17.25" customHeight="1" x14ac:dyDescent="0.25">
      <c r="A31" s="40">
        <v>5</v>
      </c>
      <c r="B31" s="113" t="s">
        <v>218</v>
      </c>
      <c r="C31" s="114"/>
      <c r="D31" s="115"/>
    </row>
    <row r="32" spans="1:4" ht="17.25" customHeight="1" x14ac:dyDescent="0.25">
      <c r="A32" s="40">
        <v>6</v>
      </c>
      <c r="B32" s="113" t="s">
        <v>224</v>
      </c>
      <c r="C32" s="114"/>
      <c r="D32" s="115"/>
    </row>
    <row r="33" spans="1:4" ht="17.25" customHeight="1" x14ac:dyDescent="0.25">
      <c r="A33" s="40"/>
      <c r="B33" s="113"/>
      <c r="C33" s="114"/>
      <c r="D33" s="115"/>
    </row>
    <row r="34" spans="1:4" ht="17.25" customHeight="1" x14ac:dyDescent="0.25">
      <c r="A34" s="40"/>
      <c r="B34" s="113"/>
      <c r="C34" s="114"/>
      <c r="D34" s="115"/>
    </row>
    <row r="35" spans="1:4" ht="17.25" customHeight="1" x14ac:dyDescent="0.25">
      <c r="A35" s="40"/>
      <c r="B35" s="113"/>
      <c r="C35" s="114"/>
      <c r="D35" s="115"/>
    </row>
    <row r="36" spans="1:4" ht="17.25" customHeight="1" x14ac:dyDescent="0.25">
      <c r="A36" s="40"/>
      <c r="B36" s="113"/>
      <c r="C36" s="114"/>
      <c r="D36" s="115"/>
    </row>
    <row r="37" spans="1:4" ht="17.25" customHeight="1" x14ac:dyDescent="0.25">
      <c r="A37" s="40"/>
      <c r="B37" s="113"/>
      <c r="C37" s="114"/>
      <c r="D37" s="115"/>
    </row>
    <row r="38" spans="1:4" ht="17.25" customHeight="1" x14ac:dyDescent="0.25">
      <c r="A38" s="40"/>
      <c r="B38" s="117"/>
      <c r="C38" s="117"/>
      <c r="D38" s="118"/>
    </row>
    <row r="39" spans="1:4" ht="13.5" x14ac:dyDescent="0.25">
      <c r="A39" s="94"/>
      <c r="B39" s="124" t="s">
        <v>202</v>
      </c>
      <c r="C39" s="124"/>
      <c r="D39" s="125"/>
    </row>
    <row r="40" spans="1:4" ht="17.25" customHeight="1" x14ac:dyDescent="0.25">
      <c r="A40" s="40">
        <v>1</v>
      </c>
      <c r="B40" s="113" t="s">
        <v>225</v>
      </c>
      <c r="C40" s="114"/>
      <c r="D40" s="115"/>
    </row>
    <row r="41" spans="1:4" ht="17.25" customHeight="1" x14ac:dyDescent="0.25">
      <c r="A41" s="40">
        <v>2</v>
      </c>
      <c r="B41" s="113" t="s">
        <v>221</v>
      </c>
      <c r="C41" s="114"/>
      <c r="D41" s="115"/>
    </row>
    <row r="42" spans="1:4" ht="17.25" customHeight="1" x14ac:dyDescent="0.25">
      <c r="A42" s="40">
        <v>3</v>
      </c>
      <c r="B42" s="113" t="s">
        <v>219</v>
      </c>
      <c r="C42" s="114"/>
      <c r="D42" s="115"/>
    </row>
    <row r="43" spans="1:4" ht="17.25" customHeight="1" x14ac:dyDescent="0.25">
      <c r="A43" s="40">
        <v>4</v>
      </c>
      <c r="B43" s="113" t="s">
        <v>220</v>
      </c>
      <c r="C43" s="114"/>
      <c r="D43" s="115"/>
    </row>
    <row r="45" spans="1:4" x14ac:dyDescent="0.2">
      <c r="B45" s="74" t="s">
        <v>58</v>
      </c>
    </row>
    <row r="46" spans="1:4" x14ac:dyDescent="0.2">
      <c r="B46" s="74"/>
    </row>
    <row r="47" spans="1:4" x14ac:dyDescent="0.2">
      <c r="B47" s="74" t="s">
        <v>59</v>
      </c>
    </row>
  </sheetData>
  <mergeCells count="34">
    <mergeCell ref="B40:D40"/>
    <mergeCell ref="B41:D41"/>
    <mergeCell ref="B39:D39"/>
    <mergeCell ref="B38:D38"/>
    <mergeCell ref="B28:D28"/>
    <mergeCell ref="B34:D34"/>
    <mergeCell ref="B35:D35"/>
    <mergeCell ref="B36:D36"/>
    <mergeCell ref="B37:D37"/>
    <mergeCell ref="B33:D33"/>
    <mergeCell ref="B32:D32"/>
    <mergeCell ref="B30:D30"/>
    <mergeCell ref="B31:D31"/>
    <mergeCell ref="B18:D18"/>
    <mergeCell ref="B14:D14"/>
    <mergeCell ref="B22:D22"/>
    <mergeCell ref="B15:D15"/>
    <mergeCell ref="B10:D10"/>
    <mergeCell ref="B42:D42"/>
    <mergeCell ref="B43:D43"/>
    <mergeCell ref="B3:C3"/>
    <mergeCell ref="B23:D23"/>
    <mergeCell ref="B9:D9"/>
    <mergeCell ref="B19:D19"/>
    <mergeCell ref="B21:D21"/>
    <mergeCell ref="B16:D16"/>
    <mergeCell ref="B17:D17"/>
    <mergeCell ref="B11:D11"/>
    <mergeCell ref="B20:D20"/>
    <mergeCell ref="B4:D4"/>
    <mergeCell ref="B5:D5"/>
    <mergeCell ref="B26:D26"/>
    <mergeCell ref="B27:D27"/>
    <mergeCell ref="B6:D6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tandguladze</cp:lastModifiedBy>
  <cp:lastPrinted>2009-10-15T06:16:39Z</cp:lastPrinted>
  <dcterms:created xsi:type="dcterms:W3CDTF">2006-03-24T12:21:33Z</dcterms:created>
  <dcterms:modified xsi:type="dcterms:W3CDTF">2014-10-30T13:24:00Z</dcterms:modified>
</cp:coreProperties>
</file>