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R Dep\A_Quarterly_Result\2015\4Q\Shareholder structure\"/>
    </mc:Choice>
  </mc:AlternateContent>
  <bookViews>
    <workbookView xWindow="0" yWindow="165" windowWidth="15030" windowHeight="8265" activeTab="4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Ratios!$A$1:$D$33</definedName>
    <definedName name="_xlnm.Print_Area" localSheetId="1">RI!$A$1:$H$72</definedName>
    <definedName name="_xlnm.Print_Area" localSheetId="4">shareholders!$A$1:$D$58</definedName>
    <definedName name="_xlnm.Print_Titles" localSheetId="1">RI!$4:$5</definedName>
  </definedNames>
  <calcPr calcId="152511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<sst xmlns="http://schemas.openxmlformats.org/spreadsheetml/2006/main" count="300" uniqueCount="229">
  <si>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</si>
  <si>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</si>
  <si>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</si>
  <si>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</si>
  <si>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</si>
  <si>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</si>
  <si>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</si>
  <si>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</si>
  <si>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</si>
  <si>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</si>
  <si>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</si>
  <si>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</si>
  <si>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</si>
  <si>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</si>
  <si>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</si>
  <si>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</si>
  <si>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</si>
  <si>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</si>
  <si>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</si>
  <si>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</si>
  <si>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</si>
  <si>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</si>
  <si>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</si>
  <si>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</si>
  <si>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</si>
  <si>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</si>
  <si>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</si>
  <si>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</si>
  <si>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</si>
  <si>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</si>
  <si>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</si>
  <si>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</si>
  <si>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</si>
  <si>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</si>
  <si>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</si>
  <si>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</si>
  <si>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</si>
  <si>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</si>
  <si>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</si>
  <si>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</si>
  <si>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</si>
  <si>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</si>
  <si>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</si>
  <si>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</si>
  <si>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</si>
  <si>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</si>
  <si>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</si>
  <si>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</si>
  <si>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</si>
  <si>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</si>
  <si>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</si>
  <si>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</si>
  <si>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</si>
  <si>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</si>
  <si>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</si>
  <si>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</si>
  <si>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</si>
  <si>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</si>
  <si>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</si>
  <si>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</si>
  <si>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</si>
  <si>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</si>
  <si>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</si>
  <si>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</si>
  <si>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</si>
  <si>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</si>
  <si>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</si>
  <si>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</si>
  <si>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</si>
  <si>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</si>
  <si>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</si>
  <si>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</si>
  <si>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</si>
  <si>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</si>
  <si>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</si>
  <si>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</si>
  <si>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</si>
  <si>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</si>
  <si>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</si>
  <si>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</si>
  <si>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</si>
  <si>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</si>
  <si>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</si>
  <si>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</si>
  <si>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</si>
  <si>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</si>
  <si>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</si>
  <si>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</si>
  <si>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</si>
  <si>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</si>
  <si>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</si>
  <si>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</si>
  <si>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</si>
  <si>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</si>
  <si>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</si>
  <si>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</si>
  <si>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</si>
  <si>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</si>
  <si>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</si>
  <si>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</si>
  <si>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</si>
  <si>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</si>
  <si>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</si>
  <si>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</si>
  <si>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</si>
  <si>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</si>
  <si>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</si>
  <si>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</si>
  <si>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</si>
  <si>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</si>
  <si>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</si>
  <si>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</si>
  <si>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</si>
  <si>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</si>
  <si>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</si>
  <si>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</si>
  <si>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</si>
  <si>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</si>
  <si>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</si>
  <si>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</si>
  <si>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</si>
  <si>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</si>
  <si>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</si>
  <si>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</si>
  <si>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</si>
  <si>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</si>
  <si>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</si>
  <si>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</si>
  <si>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</si>
  <si>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</si>
  <si>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</si>
  <si>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</si>
  <si>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</si>
  <si>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</si>
  <si>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</si>
  <si>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</si>
  <si>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</si>
  <si>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</si>
  <si>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</si>
  <si>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</si>
  <si>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</si>
  <si>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</si>
  <si>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</si>
  <si>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</si>
  <si>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</si>
  <si>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</si>
  <si>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</si>
  <si>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</si>
  <si>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</si>
  <si>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</si>
  <si>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</si>
  <si>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</si>
  <si>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</si>
  <si>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</si>
  <si>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</si>
  <si>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</si>
  <si>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</si>
  <si>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</si>
  <si>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</si>
  <si>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</si>
  <si>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</si>
  <si>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</si>
  <si>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</si>
  <si>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</si>
  <si>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</si>
  <si>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</si>
  <si>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</si>
  <si>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</si>
  <si>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</si>
  <si>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</si>
  <si>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</si>
  <si>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</si>
  <si>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</si>
  <si>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</si>
  <si>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</si>
  <si>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</si>
  <si>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</si>
  <si>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</si>
  <si>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</si>
  <si>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</si>
  <si>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</si>
  <si>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</si>
  <si>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</si>
  <si>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</si>
  <si>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</si>
  <si>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</si>
  <si>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</si>
  <si>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</si>
  <si>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</si>
  <si>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</si>
  <si>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</si>
  <si>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</si>
  <si>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</si>
  <si>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</si>
  <si>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</si>
  <si>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</si>
  <si>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</si>
  <si>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</si>
  <si>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</si>
  <si>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</si>
  <si>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Giorgi Shagidze</t>
  </si>
  <si>
    <t>Income from loan penalties</t>
  </si>
  <si>
    <t>Eric J.  Rajendra</t>
  </si>
  <si>
    <t>Irina Schmidt</t>
  </si>
  <si>
    <t>Nikolas Haag</t>
  </si>
  <si>
    <t>Nikoloz Enukidze</t>
  </si>
  <si>
    <t>Stefano Marsaglia</t>
  </si>
  <si>
    <t>*Liquid Assets/Total Assets</t>
  </si>
  <si>
    <t>David Tsiklauri</t>
  </si>
  <si>
    <t>Nikoloz Kurdiani</t>
  </si>
  <si>
    <t>Giorgi Tkhelidze</t>
  </si>
  <si>
    <t>David Khazaradze - 1.35%</t>
  </si>
  <si>
    <t>Meijer Bob - 1.72%</t>
  </si>
  <si>
    <t>Vakhtang Butskhrikidze - 1.28%</t>
  </si>
  <si>
    <t>TBC HOLDINGS LTD - 15.99%</t>
  </si>
  <si>
    <t>LIQUID CRYSTAL INTERNATIONAL N.V - 5.46%</t>
  </si>
  <si>
    <t>Badri Japaridze - 7.41%</t>
  </si>
  <si>
    <t>Mamuka Khazaradze - 14.83%</t>
  </si>
  <si>
    <t>Tier 1 Capital Ratio ≥ 7.6%</t>
  </si>
  <si>
    <t>Regulatory Capital Ratio ≥  11.4%</t>
  </si>
  <si>
    <t>BNY (NOMINEES) LIMITED - 70.62%</t>
  </si>
  <si>
    <t>X</t>
  </si>
  <si>
    <t>*Information on GDR holders is based on third party data and publicly available sources</t>
  </si>
  <si>
    <t>Bank`s Beneficiarys, who, direct or indirect, own 5% or more shares*</t>
  </si>
  <si>
    <t>Malone Financial - 6.33% (GDR holder)</t>
  </si>
  <si>
    <t>EBRD - 12.41% (GDR holder)</t>
  </si>
  <si>
    <t>IFC - 6.21% (GDR holder)</t>
  </si>
  <si>
    <t>Different funds managed by Pioneer Investment Management  - 6.63% (GDR holder)</t>
  </si>
  <si>
    <t>Dunross &amp; Co.-6.06% (GDR holder)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</si>
</sst>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  <numFmt numFmtId="170" formatCode="_(* #,##0_);_(* \(#,##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  <font>
      <i/>
      <sz val="9"/>
      <name val="Geo_Arial"/>
      <family val="2"/>
    </font>
    <font>
      <sz val="11"/>
      <color rgb="FF000000"/>
      <name val="Sylfaen"/>
      <family val="1"/>
    </font>
    <font>
      <i/>
      <sz val="8"/>
      <name val="Geo_Arial"/>
      <family val="2"/>
    </font>
    <font>
      <sz val="11"/>
      <name val="Calibri"/>
      <family val="2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5" fillId="0" borderId="0" xfId="0" applyFont="1" applyBorder="1" applyAlignment="1"/>
    <xf numFmtId="0" fontId="26" fillId="0" borderId="0" xfId="0" applyFont="1"/>
    <xf numFmtId="0" fontId="27" fillId="0" borderId="0" xfId="0" applyFont="1" applyBorder="1" applyAlignment="1"/>
    <xf numFmtId="38" fontId="4" fillId="0" borderId="0" xfId="0" applyNumberFormat="1" applyFont="1" applyFill="1" applyProtection="1">
      <protection locked="0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38" fontId="10" fillId="0" borderId="1" xfId="0" applyNumberFormat="1" applyFont="1" applyFill="1" applyBorder="1" applyAlignment="1" applyProtection="1">
      <alignment horizontal="right"/>
    </xf>
    <xf numFmtId="38" fontId="10" fillId="3" borderId="1" xfId="0" applyNumberFormat="1" applyFont="1" applyFill="1" applyBorder="1" applyAlignment="1" applyProtection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1" fillId="0" borderId="0" xfId="0" applyFont="1"/>
    <xf numFmtId="3" fontId="28" fillId="0" borderId="0" xfId="0" applyNumberFormat="1" applyFont="1"/>
    <xf numFmtId="170" fontId="29" fillId="0" borderId="0" xfId="7" applyNumberFormat="1" applyFont="1" applyFill="1"/>
    <xf numFmtId="0" fontId="0" fillId="0" borderId="1" xfId="0" applyFill="1" applyBorder="1"/>
    <xf numFmtId="0" fontId="0" fillId="0" borderId="0" xfId="0" applyFill="1"/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7" fillId="0" borderId="1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9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/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8">
    <cellStyle name="Comma" xfId="1" builtinId="3"/>
    <cellStyle name="Comma 2" xfId="7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zoomScaleNormal="100" zoomScaleSheetLayoutView="100" workbookViewId="0">
      <selection activeCell="E19" sqref="E19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68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68" t="s">
        <v>15</v>
      </c>
      <c r="B2" s="78">
        <v>42369</v>
      </c>
      <c r="C2" s="2"/>
      <c r="D2" s="2"/>
      <c r="E2" s="1"/>
      <c r="F2" s="2"/>
      <c r="G2" s="2"/>
      <c r="H2" s="31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69" t="s">
        <v>199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19"/>
      <c r="B4" s="20"/>
      <c r="C4" s="122" t="s">
        <v>17</v>
      </c>
      <c r="D4" s="122"/>
      <c r="E4" s="122"/>
      <c r="F4" s="123" t="s">
        <v>18</v>
      </c>
      <c r="G4" s="124"/>
      <c r="H4" s="12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1" t="s">
        <v>0</v>
      </c>
      <c r="B5" s="70" t="s">
        <v>22</v>
      </c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1">
        <v>1</v>
      </c>
      <c r="B6" s="6" t="s">
        <v>23</v>
      </c>
      <c r="C6" s="7">
        <v>126079342.83</v>
      </c>
      <c r="D6" s="7">
        <v>191761473.8495</v>
      </c>
      <c r="E6" s="7">
        <v>317840816.67949998</v>
      </c>
      <c r="F6" s="7">
        <v>111683640.46000001</v>
      </c>
      <c r="G6" s="7">
        <v>70701216.390499994</v>
      </c>
      <c r="H6" s="7">
        <v>182384856.85049999</v>
      </c>
      <c r="I6" s="2"/>
      <c r="J6" s="2"/>
      <c r="K6" s="55"/>
      <c r="L6" s="55"/>
      <c r="M6" s="5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1">
        <v>2</v>
      </c>
      <c r="B7" s="6" t="s">
        <v>24</v>
      </c>
      <c r="C7" s="7">
        <v>109628607.65000001</v>
      </c>
      <c r="D7" s="7">
        <v>483355081.40880001</v>
      </c>
      <c r="E7" s="7">
        <v>592983689.05879998</v>
      </c>
      <c r="F7" s="7">
        <v>130389248.81</v>
      </c>
      <c r="G7" s="7">
        <v>330464838.58209997</v>
      </c>
      <c r="H7" s="7">
        <v>460854087.39209998</v>
      </c>
      <c r="I7" s="2"/>
      <c r="J7" s="2"/>
      <c r="K7" s="55"/>
      <c r="L7" s="55"/>
      <c r="M7" s="5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1">
        <v>3</v>
      </c>
      <c r="B8" s="6" t="s">
        <v>25</v>
      </c>
      <c r="C8" s="7">
        <v>732451.31</v>
      </c>
      <c r="D8" s="7">
        <v>224665024.5889</v>
      </c>
      <c r="E8" s="7">
        <v>225397475.8989</v>
      </c>
      <c r="F8" s="7">
        <v>38587996.229999997</v>
      </c>
      <c r="G8" s="7">
        <v>297044262.9612</v>
      </c>
      <c r="H8" s="7">
        <v>335632259.19120002</v>
      </c>
      <c r="I8" s="2"/>
      <c r="J8" s="2"/>
      <c r="K8" s="55"/>
      <c r="L8" s="55"/>
      <c r="M8" s="5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1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55"/>
      <c r="L9" s="55"/>
      <c r="M9" s="5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1">
        <v>5</v>
      </c>
      <c r="B10" s="6" t="s">
        <v>27</v>
      </c>
      <c r="C10" s="7">
        <v>658651187.31990004</v>
      </c>
      <c r="D10" s="7">
        <v>0</v>
      </c>
      <c r="E10" s="7">
        <v>658651187.31990004</v>
      </c>
      <c r="F10" s="7">
        <v>447581409.64920008</v>
      </c>
      <c r="G10" s="7">
        <v>0</v>
      </c>
      <c r="H10" s="7">
        <v>447581409.64920008</v>
      </c>
      <c r="I10" s="2"/>
      <c r="J10" s="2"/>
      <c r="K10" s="55"/>
      <c r="L10" s="55"/>
      <c r="M10" s="5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1">
        <v>6.1</v>
      </c>
      <c r="B11" s="8" t="s">
        <v>28</v>
      </c>
      <c r="C11" s="7">
        <v>1682466271.4900002</v>
      </c>
      <c r="D11" s="7">
        <v>2937412141.0570006</v>
      </c>
      <c r="E11" s="7">
        <v>4619878412.5470009</v>
      </c>
      <c r="F11" s="7">
        <v>1215435438.4700003</v>
      </c>
      <c r="G11" s="7">
        <v>2083653066.9833004</v>
      </c>
      <c r="H11" s="7">
        <v>3299088505.4533005</v>
      </c>
      <c r="I11" s="2"/>
      <c r="J11" s="2"/>
      <c r="K11" s="55"/>
      <c r="L11" s="55"/>
      <c r="M11" s="5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1">
        <v>6.2</v>
      </c>
      <c r="B12" s="8" t="s">
        <v>29</v>
      </c>
      <c r="C12" s="7">
        <v>-94043078.632699996</v>
      </c>
      <c r="D12" s="7">
        <v>-186265089.5573</v>
      </c>
      <c r="E12" s="7">
        <v>-280308168.19</v>
      </c>
      <c r="F12" s="7">
        <v>-84942047.877999991</v>
      </c>
      <c r="G12" s="7">
        <v>-118464211.76190001</v>
      </c>
      <c r="H12" s="7">
        <v>-203406259.6399</v>
      </c>
      <c r="I12" s="2"/>
      <c r="J12" s="2"/>
      <c r="K12" s="55"/>
      <c r="L12" s="55"/>
      <c r="M12" s="5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1">
        <v>6</v>
      </c>
      <c r="B13" s="6" t="s">
        <v>30</v>
      </c>
      <c r="C13" s="7">
        <v>1588423192.8573003</v>
      </c>
      <c r="D13" s="7">
        <v>2751147051.4997005</v>
      </c>
      <c r="E13" s="7">
        <v>4339570244.3570004</v>
      </c>
      <c r="F13" s="7">
        <v>1130493390.5920002</v>
      </c>
      <c r="G13" s="7">
        <v>1965188855.2214005</v>
      </c>
      <c r="H13" s="7">
        <v>3095682245.8134007</v>
      </c>
      <c r="I13" s="2"/>
      <c r="J13" s="2"/>
      <c r="K13" s="55"/>
      <c r="L13" s="55"/>
      <c r="M13" s="5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1">
        <v>7</v>
      </c>
      <c r="B14" s="6" t="s">
        <v>31</v>
      </c>
      <c r="C14" s="7">
        <v>29052947.879999999</v>
      </c>
      <c r="D14" s="7">
        <v>22761950.993500002</v>
      </c>
      <c r="E14" s="7">
        <v>51814898.873500004</v>
      </c>
      <c r="F14" s="7">
        <v>26449716.1886</v>
      </c>
      <c r="G14" s="7">
        <v>28447145.345497221</v>
      </c>
      <c r="H14" s="7">
        <v>54896861.534097224</v>
      </c>
      <c r="I14" s="2"/>
      <c r="J14" s="2"/>
      <c r="K14" s="55"/>
      <c r="L14" s="55"/>
      <c r="M14" s="5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1">
        <v>8</v>
      </c>
      <c r="B15" s="6" t="s">
        <v>32</v>
      </c>
      <c r="C15" s="7">
        <v>44252508.530000001</v>
      </c>
      <c r="D15" s="7" t="s">
        <v>221</v>
      </c>
      <c r="E15" s="7">
        <v>44252508.530000001</v>
      </c>
      <c r="F15" s="7">
        <v>67380910.629999995</v>
      </c>
      <c r="G15" s="7" t="s">
        <v>221</v>
      </c>
      <c r="H15" s="7">
        <v>67380910.629999995</v>
      </c>
      <c r="I15" s="2"/>
      <c r="J15" s="2"/>
      <c r="K15" s="55"/>
      <c r="L15" s="55"/>
      <c r="M15" s="5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1">
        <v>9</v>
      </c>
      <c r="B16" s="6" t="s">
        <v>33</v>
      </c>
      <c r="C16" s="7">
        <v>45934086.399999991</v>
      </c>
      <c r="D16" s="7">
        <v>0</v>
      </c>
      <c r="E16" s="7">
        <v>45934086.399999991</v>
      </c>
      <c r="F16" s="7">
        <v>106328341.28999999</v>
      </c>
      <c r="G16" s="7">
        <v>0</v>
      </c>
      <c r="H16" s="7">
        <v>106328341.28999999</v>
      </c>
      <c r="I16" s="2"/>
      <c r="J16" s="2"/>
      <c r="K16" s="55"/>
      <c r="L16" s="55"/>
      <c r="M16" s="5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1">
        <v>10</v>
      </c>
      <c r="B17" s="6" t="s">
        <v>34</v>
      </c>
      <c r="C17" s="7">
        <v>306367797.30000001</v>
      </c>
      <c r="D17" s="7" t="s">
        <v>221</v>
      </c>
      <c r="E17" s="7">
        <v>306367797.30000001</v>
      </c>
      <c r="F17" s="7">
        <v>201720577.91</v>
      </c>
      <c r="G17" s="7" t="s">
        <v>221</v>
      </c>
      <c r="H17" s="7">
        <v>201720577.91</v>
      </c>
      <c r="I17" s="2"/>
      <c r="J17" s="2"/>
      <c r="K17" s="55"/>
      <c r="L17" s="55"/>
      <c r="M17" s="5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1">
        <v>11</v>
      </c>
      <c r="B18" s="6" t="s">
        <v>35</v>
      </c>
      <c r="C18" s="7">
        <v>99202570.181000009</v>
      </c>
      <c r="D18" s="7">
        <v>31974416.229099996</v>
      </c>
      <c r="E18" s="7">
        <v>131176986.41010001</v>
      </c>
      <c r="F18" s="7">
        <v>60500388.990000002</v>
      </c>
      <c r="G18" s="7">
        <v>31318245.479400001</v>
      </c>
      <c r="H18" s="7">
        <v>91818634.469400004</v>
      </c>
      <c r="I18" s="2"/>
      <c r="J18" s="2"/>
      <c r="K18" s="55"/>
      <c r="L18" s="55"/>
      <c r="M18" s="5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1">
        <v>12</v>
      </c>
      <c r="B19" s="72" t="s">
        <v>36</v>
      </c>
      <c r="C19" s="95">
        <v>3008324692.2582011</v>
      </c>
      <c r="D19" s="95">
        <v>3705664998.5695009</v>
      </c>
      <c r="E19" s="7">
        <v>6713989690.8277016</v>
      </c>
      <c r="F19" s="95">
        <v>2321115620.7498002</v>
      </c>
      <c r="G19" s="95">
        <v>2723164563.9800978</v>
      </c>
      <c r="H19" s="7">
        <v>5044280184.7298985</v>
      </c>
      <c r="I19" s="2"/>
      <c r="J19" s="2"/>
      <c r="K19" s="55"/>
      <c r="L19" s="55"/>
      <c r="M19" s="5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1"/>
      <c r="B20" s="70" t="s">
        <v>37</v>
      </c>
      <c r="C20" s="9"/>
      <c r="D20" s="9"/>
      <c r="E20" s="9"/>
      <c r="F20" s="9"/>
      <c r="G20" s="9"/>
      <c r="H20" s="9"/>
      <c r="I20" s="2"/>
      <c r="J20" s="2"/>
      <c r="K20" s="55"/>
      <c r="L20" s="55"/>
      <c r="M20" s="5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1">
        <v>13</v>
      </c>
      <c r="B21" s="71" t="s">
        <v>38</v>
      </c>
      <c r="C21" s="7">
        <v>1811915.8900000001</v>
      </c>
      <c r="D21" s="7">
        <v>70910654.859600008</v>
      </c>
      <c r="E21" s="7">
        <v>72722570.749600008</v>
      </c>
      <c r="F21" s="7">
        <v>67102455.879999995</v>
      </c>
      <c r="G21" s="7">
        <v>47332444.990400001</v>
      </c>
      <c r="H21" s="7">
        <v>114434900.8704</v>
      </c>
      <c r="I21" s="2"/>
      <c r="J21" s="2"/>
      <c r="K21" s="55"/>
      <c r="L21" s="55"/>
      <c r="M21" s="5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1">
        <v>14</v>
      </c>
      <c r="B22" s="6" t="s">
        <v>39</v>
      </c>
      <c r="C22" s="7">
        <v>615086176.24000001</v>
      </c>
      <c r="D22" s="7">
        <v>710568533.9289</v>
      </c>
      <c r="E22" s="7">
        <v>1325654710.1689</v>
      </c>
      <c r="F22" s="7">
        <v>572932862.61000001</v>
      </c>
      <c r="G22" s="7">
        <v>483837110.88080001</v>
      </c>
      <c r="H22" s="7">
        <v>1056769973.4908</v>
      </c>
      <c r="I22" s="2"/>
      <c r="J22" s="2"/>
      <c r="K22" s="55"/>
      <c r="L22" s="55"/>
      <c r="M22" s="5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1">
        <v>15</v>
      </c>
      <c r="B23" s="6" t="s">
        <v>40</v>
      </c>
      <c r="C23" s="7">
        <v>274948171.32999998</v>
      </c>
      <c r="D23" s="7">
        <v>776378008.39740002</v>
      </c>
      <c r="E23" s="7">
        <v>1051326179.7274001</v>
      </c>
      <c r="F23" s="7">
        <v>257725840.20000002</v>
      </c>
      <c r="G23" s="7">
        <v>529766949.05490005</v>
      </c>
      <c r="H23" s="7">
        <v>787492789.2549001</v>
      </c>
      <c r="I23" s="2"/>
      <c r="J23" s="2"/>
      <c r="K23" s="55"/>
      <c r="L23" s="55"/>
      <c r="M23" s="5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1">
        <v>16</v>
      </c>
      <c r="B24" s="6" t="s">
        <v>41</v>
      </c>
      <c r="C24" s="7">
        <v>214117910.52100003</v>
      </c>
      <c r="D24" s="7">
        <v>1567220720.7927999</v>
      </c>
      <c r="E24" s="7">
        <v>1781338631.3137999</v>
      </c>
      <c r="F24" s="7">
        <v>168112027.26429999</v>
      </c>
      <c r="G24" s="7">
        <v>1213464941.8842001</v>
      </c>
      <c r="H24" s="7">
        <v>1381576969.1485</v>
      </c>
      <c r="I24" s="2"/>
      <c r="J24" s="2"/>
      <c r="K24" s="55"/>
      <c r="L24" s="55"/>
      <c r="M24" s="5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1">
        <v>17</v>
      </c>
      <c r="B25" s="6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"/>
      <c r="J25" s="2"/>
      <c r="K25" s="55"/>
      <c r="L25" s="55"/>
      <c r="M25" s="5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1">
        <v>18</v>
      </c>
      <c r="B26" s="6" t="s">
        <v>43</v>
      </c>
      <c r="C26" s="7">
        <v>514824324.96000004</v>
      </c>
      <c r="D26" s="7">
        <v>419515896.34000003</v>
      </c>
      <c r="E26" s="7">
        <v>934340221.30000007</v>
      </c>
      <c r="F26" s="7">
        <v>221577283.72</v>
      </c>
      <c r="G26" s="7">
        <v>255632602.24999997</v>
      </c>
      <c r="H26" s="7">
        <v>477209885.96999997</v>
      </c>
      <c r="I26" s="2"/>
      <c r="J26" s="2"/>
      <c r="K26" s="55"/>
      <c r="L26" s="55"/>
      <c r="M26" s="5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1">
        <v>19</v>
      </c>
      <c r="B27" s="6" t="s">
        <v>44</v>
      </c>
      <c r="C27" s="7">
        <v>9379701.6199999992</v>
      </c>
      <c r="D27" s="7">
        <v>27748873.850499999</v>
      </c>
      <c r="E27" s="7">
        <v>37128575.4705</v>
      </c>
      <c r="F27" s="7">
        <v>5828670.5900000008</v>
      </c>
      <c r="G27" s="7">
        <v>25837095.0253</v>
      </c>
      <c r="H27" s="7">
        <v>31665765.6153</v>
      </c>
      <c r="I27" s="2"/>
      <c r="J27" s="2"/>
      <c r="K27" s="55"/>
      <c r="L27" s="55"/>
      <c r="M27" s="5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1">
        <v>20</v>
      </c>
      <c r="B28" s="6" t="s">
        <v>45</v>
      </c>
      <c r="C28" s="7">
        <v>105810913.6618</v>
      </c>
      <c r="D28" s="7">
        <v>44816711.560899995</v>
      </c>
      <c r="E28" s="7">
        <v>150627625.2227</v>
      </c>
      <c r="F28" s="7">
        <v>97276063.732199997</v>
      </c>
      <c r="G28" s="7">
        <v>41975056.699900001</v>
      </c>
      <c r="H28" s="7">
        <v>139251120.4321</v>
      </c>
      <c r="I28" s="2"/>
      <c r="J28" s="2"/>
      <c r="K28" s="55"/>
      <c r="L28" s="55"/>
      <c r="M28" s="5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1">
        <v>21</v>
      </c>
      <c r="B29" s="6" t="s">
        <v>46</v>
      </c>
      <c r="C29" s="7">
        <v>12562250</v>
      </c>
      <c r="D29" s="7">
        <v>268228800</v>
      </c>
      <c r="E29" s="7">
        <v>280791050</v>
      </c>
      <c r="F29" s="7">
        <v>0</v>
      </c>
      <c r="G29" s="7">
        <v>179837400</v>
      </c>
      <c r="H29" s="7">
        <v>179837400</v>
      </c>
      <c r="I29" s="2"/>
      <c r="J29" s="2"/>
      <c r="K29" s="55"/>
      <c r="L29" s="55"/>
      <c r="M29" s="5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1">
        <v>22</v>
      </c>
      <c r="B30" s="72" t="s">
        <v>47</v>
      </c>
      <c r="C30" s="95">
        <v>1748541364.2227998</v>
      </c>
      <c r="D30" s="95">
        <v>3885388199.7301006</v>
      </c>
      <c r="E30" s="7">
        <v>5633929563.9528999</v>
      </c>
      <c r="F30" s="95">
        <v>1390555203.9964998</v>
      </c>
      <c r="G30" s="95">
        <v>2777683600.7855</v>
      </c>
      <c r="H30" s="7">
        <v>4168238804.7819996</v>
      </c>
      <c r="I30" s="2"/>
      <c r="J30" s="2"/>
      <c r="K30" s="55"/>
      <c r="L30" s="55"/>
      <c r="M30" s="5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1"/>
      <c r="B31" s="70" t="s">
        <v>48</v>
      </c>
      <c r="C31" s="9"/>
      <c r="D31" s="9"/>
      <c r="E31" s="9"/>
      <c r="F31" s="9"/>
      <c r="G31" s="9"/>
      <c r="H31" s="9"/>
      <c r="I31" s="2"/>
      <c r="J31" s="2"/>
      <c r="K31" s="55"/>
      <c r="L31" s="55"/>
      <c r="M31" s="5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1">
        <v>23</v>
      </c>
      <c r="B32" s="71" t="s">
        <v>49</v>
      </c>
      <c r="C32" s="7">
        <v>19813147.199999999</v>
      </c>
      <c r="D32" s="7" t="s">
        <v>221</v>
      </c>
      <c r="E32" s="7">
        <v>19813147.199999999</v>
      </c>
      <c r="F32" s="7">
        <v>19699323.199999999</v>
      </c>
      <c r="G32" s="7" t="s">
        <v>221</v>
      </c>
      <c r="H32" s="7">
        <v>19699323.199999999</v>
      </c>
      <c r="I32" s="2"/>
      <c r="J32" s="2"/>
      <c r="K32" s="55"/>
      <c r="L32" s="55"/>
      <c r="M32" s="5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1">
        <v>24</v>
      </c>
      <c r="B33" s="6" t="s">
        <v>50</v>
      </c>
      <c r="C33" s="7">
        <v>0</v>
      </c>
      <c r="D33" s="7" t="s">
        <v>221</v>
      </c>
      <c r="E33" s="7">
        <v>0</v>
      </c>
      <c r="F33" s="7">
        <v>0</v>
      </c>
      <c r="G33" s="7" t="s">
        <v>221</v>
      </c>
      <c r="H33" s="7">
        <v>0</v>
      </c>
      <c r="I33" s="2"/>
      <c r="J33" s="2"/>
      <c r="K33" s="55"/>
      <c r="L33" s="55"/>
      <c r="M33" s="5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1">
        <v>25</v>
      </c>
      <c r="B34" s="8" t="s">
        <v>51</v>
      </c>
      <c r="C34" s="7">
        <v>-1362</v>
      </c>
      <c r="D34" s="7" t="s">
        <v>221</v>
      </c>
      <c r="E34" s="7">
        <v>-1362</v>
      </c>
      <c r="F34" s="7">
        <v>-800</v>
      </c>
      <c r="G34" s="7" t="s">
        <v>221</v>
      </c>
      <c r="H34" s="7">
        <v>-800</v>
      </c>
      <c r="I34" s="2"/>
      <c r="J34" s="2"/>
      <c r="K34" s="55"/>
      <c r="L34" s="55"/>
      <c r="M34" s="5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1">
        <v>26</v>
      </c>
      <c r="B35" s="6" t="s">
        <v>52</v>
      </c>
      <c r="C35" s="7">
        <v>424175097.81</v>
      </c>
      <c r="D35" s="7" t="s">
        <v>221</v>
      </c>
      <c r="E35" s="7">
        <v>424175097.81</v>
      </c>
      <c r="F35" s="7">
        <v>413822176.75</v>
      </c>
      <c r="G35" s="7" t="s">
        <v>221</v>
      </c>
      <c r="H35" s="7">
        <v>413822176.75</v>
      </c>
      <c r="I35" s="2"/>
      <c r="J35" s="2"/>
      <c r="K35" s="55"/>
      <c r="L35" s="55"/>
      <c r="M35" s="5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1">
        <v>27</v>
      </c>
      <c r="B36" s="6" t="s">
        <v>53</v>
      </c>
      <c r="C36" s="7">
        <v>0</v>
      </c>
      <c r="D36" s="7" t="s">
        <v>221</v>
      </c>
      <c r="E36" s="7">
        <v>0</v>
      </c>
      <c r="F36" s="7">
        <v>0</v>
      </c>
      <c r="G36" s="7" t="s">
        <v>221</v>
      </c>
      <c r="H36" s="7">
        <v>0</v>
      </c>
      <c r="I36" s="2"/>
      <c r="J36" s="2"/>
      <c r="K36" s="55"/>
      <c r="L36" s="55"/>
      <c r="M36" s="5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1">
        <v>28</v>
      </c>
      <c r="B37" s="6" t="s">
        <v>54</v>
      </c>
      <c r="C37" s="7">
        <v>568603858.70150006</v>
      </c>
      <c r="D37" s="7" t="s">
        <v>221</v>
      </c>
      <c r="E37" s="7">
        <v>568603858.70150006</v>
      </c>
      <c r="F37" s="7">
        <v>402792828.48509997</v>
      </c>
      <c r="G37" s="7" t="s">
        <v>221</v>
      </c>
      <c r="H37" s="7">
        <v>402792828.48509997</v>
      </c>
      <c r="I37" s="2"/>
      <c r="J37" s="2"/>
      <c r="K37" s="55"/>
      <c r="L37" s="55"/>
      <c r="M37" s="5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1">
        <v>29</v>
      </c>
      <c r="B38" s="6" t="s">
        <v>55</v>
      </c>
      <c r="C38" s="7">
        <v>67469385.739999995</v>
      </c>
      <c r="D38" s="7" t="s">
        <v>221</v>
      </c>
      <c r="E38" s="7">
        <v>67469385.739999995</v>
      </c>
      <c r="F38" s="7">
        <v>39727851.859999999</v>
      </c>
      <c r="G38" s="7" t="s">
        <v>221</v>
      </c>
      <c r="H38" s="7">
        <v>39727851.859999999</v>
      </c>
      <c r="I38" s="2"/>
      <c r="J38" s="2"/>
      <c r="K38" s="55"/>
      <c r="L38" s="55"/>
      <c r="M38" s="5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1">
        <v>30</v>
      </c>
      <c r="B39" s="72" t="s">
        <v>56</v>
      </c>
      <c r="C39" s="7">
        <v>1080060127.4514999</v>
      </c>
      <c r="D39" s="7" t="s">
        <v>221</v>
      </c>
      <c r="E39" s="7">
        <v>1080060127.4514999</v>
      </c>
      <c r="F39" s="7">
        <v>876041380.29509997</v>
      </c>
      <c r="G39" s="7" t="s">
        <v>221</v>
      </c>
      <c r="H39" s="7">
        <v>876041380.29509997</v>
      </c>
      <c r="K39" s="55"/>
      <c r="L39" s="55"/>
      <c r="M39" s="55"/>
    </row>
    <row r="40" spans="1:58" ht="18" customHeight="1" thickBot="1" x14ac:dyDescent="0.3">
      <c r="A40" s="21">
        <v>31</v>
      </c>
      <c r="B40" s="73" t="s">
        <v>57</v>
      </c>
      <c r="C40" s="7">
        <v>2828601491.6742997</v>
      </c>
      <c r="D40" s="7">
        <v>3885388199.7301006</v>
      </c>
      <c r="E40" s="7">
        <v>6713989691.4043999</v>
      </c>
      <c r="F40" s="7">
        <v>2266596584.2915998</v>
      </c>
      <c r="G40" s="7">
        <v>2777683600.7855</v>
      </c>
      <c r="H40" s="7">
        <v>5044280185.0770998</v>
      </c>
      <c r="K40" s="55"/>
      <c r="L40" s="55"/>
      <c r="M40" s="55"/>
    </row>
    <row r="41" spans="1:58" ht="18" customHeight="1" x14ac:dyDescent="0.25">
      <c r="A41" s="75"/>
      <c r="B41" s="76"/>
      <c r="C41" s="67"/>
      <c r="D41" s="67"/>
      <c r="E41" s="67"/>
      <c r="F41" s="67"/>
      <c r="G41" s="67"/>
      <c r="H41" s="67"/>
      <c r="K41" s="55"/>
      <c r="L41" s="55"/>
      <c r="M41" s="55"/>
    </row>
    <row r="42" spans="1:58" ht="20.25" customHeight="1" x14ac:dyDescent="0.25">
      <c r="A42" s="74" t="s">
        <v>58</v>
      </c>
      <c r="B42" s="2"/>
      <c r="C42" s="2"/>
      <c r="D42" s="10"/>
      <c r="E42" s="55"/>
      <c r="F42" s="2"/>
      <c r="G42" s="2"/>
      <c r="H42" s="55"/>
      <c r="I42" s="2"/>
      <c r="J42" s="2"/>
      <c r="K42" s="55"/>
      <c r="L42" s="55"/>
      <c r="M42" s="5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74"/>
      <c r="B43" s="2"/>
      <c r="C43" s="2"/>
      <c r="D43" s="2"/>
      <c r="E43" s="55"/>
      <c r="F43" s="2"/>
      <c r="G43" s="2"/>
      <c r="H43" s="55"/>
      <c r="I43" s="2"/>
      <c r="J43" s="2"/>
      <c r="K43" s="55"/>
      <c r="L43" s="55"/>
      <c r="M43" s="5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4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55"/>
      <c r="L44" s="55"/>
      <c r="M44" s="5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5"/>
      <c r="L45" s="55"/>
      <c r="M45" s="5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5"/>
      <c r="L46" s="55"/>
      <c r="M46" s="5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>
      <c r="K47" s="55"/>
      <c r="L47" s="55"/>
      <c r="M47" s="55"/>
    </row>
    <row r="48" spans="1:58" ht="12" customHeight="1" x14ac:dyDescent="0.25">
      <c r="K48" s="55"/>
      <c r="L48" s="55"/>
      <c r="M48" s="55"/>
    </row>
    <row r="49" spans="11:13" ht="12" customHeight="1" x14ac:dyDescent="0.25">
      <c r="K49" s="55"/>
      <c r="L49" s="55"/>
      <c r="M49" s="55"/>
    </row>
    <row r="50" spans="11:13" ht="12" customHeight="1" x14ac:dyDescent="0.25">
      <c r="K50" s="55"/>
      <c r="L50" s="55"/>
      <c r="M50" s="55"/>
    </row>
    <row r="51" spans="11:13" ht="12" customHeight="1" x14ac:dyDescent="0.25">
      <c r="K51" s="55"/>
      <c r="L51" s="55"/>
      <c r="M51" s="55"/>
    </row>
    <row r="52" spans="11:13" ht="12" customHeight="1" x14ac:dyDescent="0.25">
      <c r="K52" s="55"/>
      <c r="L52" s="55"/>
      <c r="M52" s="55"/>
    </row>
    <row r="53" spans="11:13" ht="12" customHeight="1" x14ac:dyDescent="0.25">
      <c r="K53" s="55"/>
      <c r="L53" s="55"/>
      <c r="M53" s="55"/>
    </row>
    <row r="54" spans="11:13" ht="12" customHeight="1" x14ac:dyDescent="0.25">
      <c r="K54" s="55"/>
      <c r="L54" s="55"/>
      <c r="M54" s="55"/>
    </row>
    <row r="55" spans="11:13" ht="12" customHeight="1" x14ac:dyDescent="0.25">
      <c r="K55" s="55"/>
      <c r="L55" s="55"/>
      <c r="M55" s="55"/>
    </row>
    <row r="56" spans="11:13" ht="12" customHeight="1" x14ac:dyDescent="0.25">
      <c r="K56" s="55"/>
      <c r="L56" s="55"/>
      <c r="M56" s="55"/>
    </row>
    <row r="57" spans="11:13" ht="12" customHeight="1" x14ac:dyDescent="0.25">
      <c r="K57" s="55"/>
      <c r="L57" s="55"/>
      <c r="M57" s="55"/>
    </row>
    <row r="58" spans="11:13" ht="12" customHeight="1" x14ac:dyDescent="0.25">
      <c r="K58" s="55"/>
      <c r="L58" s="55"/>
      <c r="M58" s="55"/>
    </row>
    <row r="59" spans="11:13" ht="12" customHeight="1" x14ac:dyDescent="0.25">
      <c r="K59" s="55"/>
      <c r="L59" s="55"/>
      <c r="M59" s="55"/>
    </row>
    <row r="60" spans="11:13" ht="12" customHeight="1" x14ac:dyDescent="0.25">
      <c r="K60" s="55"/>
      <c r="L60" s="55"/>
      <c r="M60" s="55"/>
    </row>
    <row r="61" spans="11:13" ht="12" customHeight="1" x14ac:dyDescent="0.25">
      <c r="K61" s="55"/>
      <c r="L61" s="55"/>
      <c r="M61" s="55"/>
    </row>
    <row r="62" spans="11:13" ht="12" customHeight="1" x14ac:dyDescent="0.25">
      <c r="K62" s="55"/>
      <c r="L62" s="55"/>
      <c r="M62" s="55"/>
    </row>
    <row r="63" spans="11:13" ht="12" customHeight="1" x14ac:dyDescent="0.25">
      <c r="K63" s="55"/>
      <c r="L63" s="55"/>
      <c r="M63" s="55"/>
    </row>
    <row r="64" spans="11:13" ht="12" customHeight="1" x14ac:dyDescent="0.25">
      <c r="K64" s="55"/>
      <c r="L64" s="55"/>
      <c r="M64" s="55"/>
    </row>
    <row r="65" spans="11:13" ht="12" customHeight="1" x14ac:dyDescent="0.25">
      <c r="K65" s="55"/>
      <c r="L65" s="55"/>
      <c r="M65" s="55"/>
    </row>
    <row r="66" spans="11:13" ht="12" customHeight="1" x14ac:dyDescent="0.25">
      <c r="K66" s="55"/>
      <c r="L66" s="55"/>
      <c r="M66" s="55"/>
    </row>
    <row r="67" spans="11:13" ht="12" customHeight="1" x14ac:dyDescent="0.25">
      <c r="K67" s="55"/>
      <c r="L67" s="55"/>
      <c r="M67" s="55"/>
    </row>
    <row r="68" spans="11:13" ht="12" customHeight="1" x14ac:dyDescent="0.25">
      <c r="K68" s="55"/>
      <c r="L68" s="55"/>
      <c r="M68" s="55"/>
    </row>
    <row r="69" spans="11:13" ht="12" customHeight="1" x14ac:dyDescent="0.25">
      <c r="K69" s="55"/>
      <c r="L69" s="55"/>
      <c r="M69" s="55"/>
    </row>
    <row r="70" spans="11:13" ht="12" customHeight="1" x14ac:dyDescent="0.25">
      <c r="K70" s="55"/>
      <c r="L70" s="55"/>
      <c r="M70" s="55"/>
    </row>
    <row r="71" spans="11:13" ht="12" customHeight="1" x14ac:dyDescent="0.25">
      <c r="K71" s="55"/>
      <c r="L71" s="55"/>
      <c r="M71" s="55"/>
    </row>
    <row r="72" spans="11:13" ht="12" customHeight="1" x14ac:dyDescent="0.25">
      <c r="K72" s="55"/>
      <c r="L72" s="55"/>
      <c r="M72" s="55"/>
    </row>
    <row r="73" spans="11:13" ht="12" customHeight="1" x14ac:dyDescent="0.25">
      <c r="K73" s="55"/>
      <c r="L73" s="55"/>
      <c r="M73" s="55"/>
    </row>
    <row r="74" spans="11:13" ht="12" customHeight="1" x14ac:dyDescent="0.25">
      <c r="K74" s="55"/>
      <c r="L74" s="55"/>
      <c r="M74" s="55"/>
    </row>
    <row r="75" spans="11:13" ht="12" customHeight="1" x14ac:dyDescent="0.25">
      <c r="K75" s="55"/>
      <c r="L75" s="55"/>
      <c r="M75" s="55"/>
    </row>
    <row r="76" spans="11:13" ht="12" customHeight="1" x14ac:dyDescent="0.25">
      <c r="K76" s="55"/>
      <c r="L76" s="55"/>
      <c r="M76" s="55"/>
    </row>
    <row r="77" spans="11:13" ht="12" customHeight="1" x14ac:dyDescent="0.25">
      <c r="K77" s="55"/>
      <c r="L77" s="55"/>
      <c r="M77" s="55"/>
    </row>
    <row r="78" spans="11:13" ht="12" customHeight="1" x14ac:dyDescent="0.25">
      <c r="K78" s="55"/>
      <c r="L78" s="55"/>
      <c r="M78" s="55"/>
    </row>
    <row r="79" spans="11:13" ht="12" customHeight="1" x14ac:dyDescent="0.25">
      <c r="K79" s="55"/>
      <c r="L79" s="55"/>
      <c r="M79" s="55"/>
    </row>
    <row r="80" spans="11:13" ht="12" customHeight="1" x14ac:dyDescent="0.25">
      <c r="K80" s="55"/>
      <c r="L80" s="55"/>
      <c r="M80" s="55"/>
    </row>
    <row r="81" spans="11:13" ht="12" customHeight="1" x14ac:dyDescent="0.25">
      <c r="K81" s="55"/>
      <c r="L81" s="55"/>
      <c r="M81" s="55"/>
    </row>
    <row r="82" spans="11:13" ht="12" customHeight="1" x14ac:dyDescent="0.25">
      <c r="K82" s="55"/>
      <c r="L82" s="55"/>
      <c r="M82" s="55"/>
    </row>
    <row r="83" spans="11:13" ht="12" customHeight="1" x14ac:dyDescent="0.25">
      <c r="K83" s="55"/>
      <c r="L83" s="55"/>
      <c r="M83" s="55"/>
    </row>
    <row r="84" spans="11:13" ht="12" customHeight="1" x14ac:dyDescent="0.25">
      <c r="K84" s="55"/>
      <c r="L84" s="55"/>
      <c r="M84" s="55"/>
    </row>
    <row r="85" spans="11:13" ht="12" customHeight="1" x14ac:dyDescent="0.25">
      <c r="K85" s="55"/>
      <c r="L85" s="55"/>
      <c r="M85" s="55"/>
    </row>
    <row r="86" spans="11:13" ht="12" customHeight="1" x14ac:dyDescent="0.25">
      <c r="K86" s="55"/>
      <c r="L86" s="55"/>
      <c r="M86" s="55"/>
    </row>
    <row r="87" spans="11:13" ht="12" customHeight="1" x14ac:dyDescent="0.25">
      <c r="K87" s="55"/>
      <c r="L87" s="55"/>
      <c r="M87" s="55"/>
    </row>
    <row r="88" spans="11:13" ht="12" customHeight="1" x14ac:dyDescent="0.25">
      <c r="K88" s="55"/>
      <c r="L88" s="55"/>
      <c r="M88" s="55"/>
    </row>
    <row r="89" spans="11:13" ht="12" customHeight="1" x14ac:dyDescent="0.25">
      <c r="K89" s="55"/>
      <c r="L89" s="55"/>
      <c r="M89" s="55"/>
    </row>
    <row r="90" spans="11:13" ht="12" customHeight="1" x14ac:dyDescent="0.25">
      <c r="K90" s="55"/>
      <c r="L90" s="55"/>
      <c r="M90" s="55"/>
    </row>
    <row r="91" spans="11:13" ht="12" customHeight="1" x14ac:dyDescent="0.25">
      <c r="K91" s="55"/>
      <c r="L91" s="55"/>
      <c r="M91" s="55"/>
    </row>
    <row r="92" spans="11:13" ht="12" customHeight="1" x14ac:dyDescent="0.25">
      <c r="K92" s="55"/>
      <c r="L92" s="55"/>
      <c r="M92" s="55"/>
    </row>
    <row r="93" spans="11:13" ht="12" customHeight="1" x14ac:dyDescent="0.25">
      <c r="K93" s="55"/>
      <c r="L93" s="55"/>
      <c r="M93" s="55"/>
    </row>
    <row r="94" spans="11:13" ht="12" customHeight="1" x14ac:dyDescent="0.25">
      <c r="K94" s="55"/>
      <c r="L94" s="55"/>
      <c r="M94" s="55"/>
    </row>
    <row r="95" spans="11:13" ht="12" customHeight="1" x14ac:dyDescent="0.25">
      <c r="K95" s="55"/>
      <c r="L95" s="55"/>
      <c r="M95" s="55"/>
    </row>
    <row r="96" spans="11:13" ht="12" customHeight="1" x14ac:dyDescent="0.25">
      <c r="K96" s="55"/>
      <c r="L96" s="55"/>
      <c r="M96" s="55"/>
    </row>
    <row r="97" spans="11:13" ht="12" customHeight="1" x14ac:dyDescent="0.25">
      <c r="K97" s="55"/>
      <c r="L97" s="55"/>
      <c r="M97" s="55"/>
    </row>
    <row r="98" spans="11:13" ht="12" customHeight="1" x14ac:dyDescent="0.25">
      <c r="K98" s="55"/>
      <c r="L98" s="55"/>
      <c r="M98" s="55"/>
    </row>
    <row r="99" spans="11:13" ht="12" customHeight="1" x14ac:dyDescent="0.25">
      <c r="K99" s="55"/>
      <c r="L99" s="55"/>
      <c r="M99" s="55"/>
    </row>
    <row r="100" spans="11:13" ht="12" customHeight="1" x14ac:dyDescent="0.25">
      <c r="K100" s="55"/>
      <c r="L100" s="55"/>
      <c r="M100" s="55"/>
    </row>
    <row r="101" spans="11:13" ht="12" customHeight="1" x14ac:dyDescent="0.25">
      <c r="K101" s="55"/>
      <c r="L101" s="55"/>
      <c r="M101" s="55"/>
    </row>
    <row r="102" spans="11:13" ht="12" customHeight="1" x14ac:dyDescent="0.25">
      <c r="K102" s="55"/>
      <c r="L102" s="55"/>
      <c r="M102" s="55"/>
    </row>
    <row r="103" spans="11:13" ht="12" customHeight="1" x14ac:dyDescent="0.25">
      <c r="K103" s="55"/>
      <c r="L103" s="55"/>
      <c r="M103" s="55"/>
    </row>
    <row r="104" spans="11:13" ht="12" customHeight="1" x14ac:dyDescent="0.25">
      <c r="K104" s="55"/>
      <c r="L104" s="55"/>
      <c r="M104" s="55"/>
    </row>
    <row r="105" spans="11:13" ht="12" customHeight="1" x14ac:dyDescent="0.25">
      <c r="K105" s="55"/>
      <c r="L105" s="55"/>
      <c r="M105" s="55"/>
    </row>
    <row r="106" spans="11:13" ht="12" customHeight="1" x14ac:dyDescent="0.25">
      <c r="K106" s="55"/>
      <c r="L106" s="55"/>
      <c r="M106" s="55"/>
    </row>
    <row r="107" spans="11:13" ht="12" customHeight="1" x14ac:dyDescent="0.25">
      <c r="K107" s="55"/>
      <c r="L107" s="55"/>
      <c r="M107" s="55"/>
    </row>
    <row r="108" spans="11:13" ht="12" customHeight="1" x14ac:dyDescent="0.25">
      <c r="K108" s="55"/>
      <c r="L108" s="55"/>
      <c r="M108" s="55"/>
    </row>
    <row r="109" spans="11:13" ht="12" customHeight="1" x14ac:dyDescent="0.25">
      <c r="K109" s="55"/>
      <c r="L109" s="55"/>
      <c r="M109" s="55"/>
    </row>
    <row r="110" spans="11:13" ht="12" customHeight="1" x14ac:dyDescent="0.25">
      <c r="K110" s="55"/>
      <c r="L110" s="55"/>
      <c r="M110" s="55"/>
    </row>
    <row r="111" spans="11:13" ht="12" customHeight="1" x14ac:dyDescent="0.25">
      <c r="K111" s="55"/>
      <c r="L111" s="55"/>
      <c r="M111" s="55"/>
    </row>
    <row r="112" spans="11:13" ht="12" customHeight="1" x14ac:dyDescent="0.25">
      <c r="K112" s="55"/>
      <c r="L112" s="55"/>
      <c r="M112" s="55"/>
    </row>
    <row r="113" spans="11:13" ht="12" customHeight="1" x14ac:dyDescent="0.25">
      <c r="K113" s="55"/>
      <c r="L113" s="55"/>
      <c r="M113" s="55"/>
    </row>
    <row r="114" spans="11:13" ht="12" customHeight="1" x14ac:dyDescent="0.25">
      <c r="K114" s="55"/>
      <c r="L114" s="55"/>
      <c r="M114" s="55"/>
    </row>
    <row r="115" spans="11:13" ht="12" customHeight="1" x14ac:dyDescent="0.25">
      <c r="K115" s="55"/>
      <c r="L115" s="55"/>
      <c r="M115" s="55"/>
    </row>
    <row r="116" spans="11:13" ht="12" customHeight="1" x14ac:dyDescent="0.25">
      <c r="K116" s="55"/>
      <c r="L116" s="55"/>
      <c r="M116" s="55"/>
    </row>
    <row r="117" spans="11:13" ht="12" customHeight="1" x14ac:dyDescent="0.25"/>
    <row r="118" spans="11:13" ht="12" customHeight="1" x14ac:dyDescent="0.25"/>
    <row r="119" spans="11:13" ht="12" customHeight="1" x14ac:dyDescent="0.25"/>
    <row r="120" spans="11:13" ht="12" customHeight="1" x14ac:dyDescent="0.25"/>
    <row r="121" spans="11:13" ht="12" customHeight="1" x14ac:dyDescent="0.25"/>
    <row r="122" spans="11:13" ht="12" customHeight="1" x14ac:dyDescent="0.25"/>
    <row r="123" spans="11:13" ht="12" customHeight="1" x14ac:dyDescent="0.25"/>
    <row r="124" spans="11:13" ht="12" customHeight="1" x14ac:dyDescent="0.25"/>
    <row r="125" spans="11:13" ht="12" customHeight="1" x14ac:dyDescent="0.25"/>
    <row r="126" spans="11:13" ht="12" customHeight="1" x14ac:dyDescent="0.25"/>
    <row r="127" spans="11:13" ht="12" customHeight="1" x14ac:dyDescent="0.25"/>
    <row r="128" spans="11:13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topLeftCell="A49" zoomScaleNormal="100" zoomScaleSheetLayoutView="100" workbookViewId="0">
      <selection activeCell="D11" sqref="D11"/>
    </sheetView>
  </sheetViews>
  <sheetFormatPr defaultRowHeight="13.5" x14ac:dyDescent="0.25"/>
  <cols>
    <col min="1" max="1" width="5.7109375" style="12" customWidth="1"/>
    <col min="2" max="2" width="53" style="12" bestFit="1" customWidth="1"/>
    <col min="3" max="5" width="11.28515625" style="12" customWidth="1"/>
    <col min="6" max="8" width="14.5703125" style="13" customWidth="1"/>
    <col min="9" max="16384" width="9.140625" style="13"/>
  </cols>
  <sheetData>
    <row r="1" spans="1:12" ht="16.5" customHeight="1" x14ac:dyDescent="0.25">
      <c r="A1" s="68" t="s">
        <v>13</v>
      </c>
      <c r="B1" s="1" t="s">
        <v>14</v>
      </c>
      <c r="C1" s="2"/>
      <c r="D1" s="2"/>
      <c r="E1" s="2"/>
      <c r="H1" s="1"/>
    </row>
    <row r="2" spans="1:12" ht="15" customHeight="1" x14ac:dyDescent="0.25">
      <c r="A2" s="68" t="s">
        <v>15</v>
      </c>
      <c r="B2" s="78">
        <f>'RC'!B2</f>
        <v>42369</v>
      </c>
      <c r="C2" s="2"/>
      <c r="D2" s="2"/>
      <c r="E2" s="1"/>
      <c r="H2" s="31" t="s">
        <v>118</v>
      </c>
    </row>
    <row r="3" spans="1:12" ht="18" customHeight="1" x14ac:dyDescent="0.25">
      <c r="A3" s="17"/>
      <c r="B3" s="79" t="s">
        <v>61</v>
      </c>
      <c r="C3" s="2"/>
      <c r="D3" s="2"/>
      <c r="E3" s="2"/>
      <c r="H3" s="69" t="s">
        <v>199</v>
      </c>
    </row>
    <row r="4" spans="1:12" ht="18" customHeight="1" x14ac:dyDescent="0.3">
      <c r="A4" s="32"/>
      <c r="B4" s="23"/>
      <c r="C4" s="122" t="s">
        <v>17</v>
      </c>
      <c r="D4" s="122"/>
      <c r="E4" s="122"/>
      <c r="F4" s="123" t="s">
        <v>18</v>
      </c>
      <c r="G4" s="124"/>
      <c r="H4" s="124"/>
    </row>
    <row r="5" spans="1:12" s="17" customFormat="1" ht="14.25" customHeight="1" x14ac:dyDescent="0.25">
      <c r="A5" s="28" t="s">
        <v>0</v>
      </c>
      <c r="B5" s="33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</row>
    <row r="6" spans="1:12" ht="15" customHeight="1" x14ac:dyDescent="0.3">
      <c r="A6" s="24"/>
      <c r="B6" s="80" t="s">
        <v>62</v>
      </c>
      <c r="C6" s="9"/>
      <c r="D6" s="9"/>
      <c r="E6" s="9"/>
      <c r="F6" s="9"/>
      <c r="G6" s="9"/>
      <c r="H6" s="9"/>
    </row>
    <row r="7" spans="1:12" x14ac:dyDescent="0.25">
      <c r="A7" s="24">
        <v>1</v>
      </c>
      <c r="B7" s="81" t="s">
        <v>63</v>
      </c>
      <c r="C7" s="107">
        <v>2868205.56</v>
      </c>
      <c r="D7" s="107">
        <v>4635118.04</v>
      </c>
      <c r="E7" s="7">
        <v>7503323.5999999996</v>
      </c>
      <c r="F7" s="107">
        <v>2154556.9500000002</v>
      </c>
      <c r="G7" s="107">
        <v>5360348.51</v>
      </c>
      <c r="H7" s="7">
        <v>7514905.46</v>
      </c>
      <c r="J7" s="66"/>
      <c r="K7" s="66"/>
      <c r="L7" s="66"/>
    </row>
    <row r="8" spans="1:12" ht="18" customHeight="1" x14ac:dyDescent="0.25">
      <c r="A8" s="24">
        <v>2</v>
      </c>
      <c r="B8" s="81" t="s">
        <v>64</v>
      </c>
      <c r="C8" s="7">
        <v>230789862.07999998</v>
      </c>
      <c r="D8" s="7">
        <v>283732287.18000001</v>
      </c>
      <c r="E8" s="7">
        <v>514522149.25999999</v>
      </c>
      <c r="F8" s="7">
        <v>131101630.48</v>
      </c>
      <c r="G8" s="7">
        <v>199754473.66510001</v>
      </c>
      <c r="H8" s="7">
        <v>330856104.1451</v>
      </c>
      <c r="J8" s="66"/>
      <c r="K8" s="66"/>
      <c r="L8" s="66"/>
    </row>
    <row r="9" spans="1:12" ht="18" customHeight="1" x14ac:dyDescent="0.25">
      <c r="A9" s="24">
        <v>2.1</v>
      </c>
      <c r="B9" s="81" t="s">
        <v>65</v>
      </c>
      <c r="C9" s="107">
        <v>86554.51</v>
      </c>
      <c r="D9" s="107">
        <v>1284.6099999999999</v>
      </c>
      <c r="E9" s="7">
        <v>87839.12</v>
      </c>
      <c r="F9" s="107">
        <v>8746209.5700000003</v>
      </c>
      <c r="G9" s="107">
        <v>540299.98</v>
      </c>
      <c r="H9" s="7">
        <v>9286509.5500000007</v>
      </c>
      <c r="J9" s="66"/>
      <c r="K9" s="66"/>
      <c r="L9" s="66"/>
    </row>
    <row r="10" spans="1:12" ht="18" customHeight="1" x14ac:dyDescent="0.25">
      <c r="A10" s="24">
        <v>2.2000000000000002</v>
      </c>
      <c r="B10" s="81" t="s">
        <v>66</v>
      </c>
      <c r="C10" s="107">
        <v>31909973.600000001</v>
      </c>
      <c r="D10" s="107">
        <v>71483349.665999994</v>
      </c>
      <c r="E10" s="7">
        <v>103393323.266</v>
      </c>
      <c r="F10" s="107">
        <v>21825339.059999999</v>
      </c>
      <c r="G10" s="107">
        <v>52979101.905100003</v>
      </c>
      <c r="H10" s="7">
        <v>74804440.965100005</v>
      </c>
      <c r="J10" s="66"/>
      <c r="K10" s="66"/>
      <c r="L10" s="66"/>
    </row>
    <row r="11" spans="1:12" ht="18" customHeight="1" x14ac:dyDescent="0.25">
      <c r="A11" s="24">
        <v>2.2999999999999998</v>
      </c>
      <c r="B11" s="81" t="s">
        <v>67</v>
      </c>
      <c r="C11" s="107">
        <v>7167252.9500000002</v>
      </c>
      <c r="D11" s="107">
        <v>9375571.9484000001</v>
      </c>
      <c r="E11" s="7">
        <v>16542824.898400001</v>
      </c>
      <c r="F11" s="107">
        <v>2230383.46</v>
      </c>
      <c r="G11" s="107">
        <v>9124283.0200000014</v>
      </c>
      <c r="H11" s="7">
        <v>11354666.48</v>
      </c>
      <c r="J11" s="66"/>
      <c r="K11" s="66"/>
      <c r="L11" s="66"/>
    </row>
    <row r="12" spans="1:12" ht="27" customHeight="1" x14ac:dyDescent="0.25">
      <c r="A12" s="24">
        <v>2.4</v>
      </c>
      <c r="B12" s="81" t="s">
        <v>68</v>
      </c>
      <c r="C12" s="107">
        <v>3844090.16</v>
      </c>
      <c r="D12" s="107">
        <v>8977864.1550000012</v>
      </c>
      <c r="E12" s="7">
        <v>12821954.315000001</v>
      </c>
      <c r="F12" s="107">
        <v>2976565</v>
      </c>
      <c r="G12" s="107">
        <v>5299145.080000001</v>
      </c>
      <c r="H12" s="7">
        <v>8275710.080000001</v>
      </c>
      <c r="J12" s="66"/>
      <c r="K12" s="66"/>
      <c r="L12" s="66"/>
    </row>
    <row r="13" spans="1:12" ht="18" customHeight="1" x14ac:dyDescent="0.25">
      <c r="A13" s="24">
        <v>2.5</v>
      </c>
      <c r="B13" s="81" t="s">
        <v>69</v>
      </c>
      <c r="C13" s="107">
        <v>2970024.59</v>
      </c>
      <c r="D13" s="107">
        <v>9428724.5555000007</v>
      </c>
      <c r="E13" s="7">
        <v>12398749.145500001</v>
      </c>
      <c r="F13" s="107">
        <v>1279695.29</v>
      </c>
      <c r="G13" s="107">
        <v>13360471.690000001</v>
      </c>
      <c r="H13" s="7">
        <v>14640166.98</v>
      </c>
      <c r="J13" s="66"/>
      <c r="K13" s="66"/>
      <c r="L13" s="66"/>
    </row>
    <row r="14" spans="1:12" ht="27" customHeight="1" x14ac:dyDescent="0.25">
      <c r="A14" s="24">
        <v>2.6</v>
      </c>
      <c r="B14" s="81" t="s">
        <v>70</v>
      </c>
      <c r="C14" s="107">
        <v>5599799.9499999993</v>
      </c>
      <c r="D14" s="107">
        <v>19365721.925700001</v>
      </c>
      <c r="E14" s="7">
        <v>24965521.875700001</v>
      </c>
      <c r="F14" s="107">
        <v>6715288.080000001</v>
      </c>
      <c r="G14" s="107">
        <v>15895679.41</v>
      </c>
      <c r="H14" s="7">
        <v>22610967.490000002</v>
      </c>
      <c r="J14" s="66"/>
      <c r="K14" s="66"/>
      <c r="L14" s="66"/>
    </row>
    <row r="15" spans="1:12" ht="27" customHeight="1" x14ac:dyDescent="0.25">
      <c r="A15" s="24">
        <v>2.7</v>
      </c>
      <c r="B15" s="81" t="s">
        <v>71</v>
      </c>
      <c r="C15" s="107">
        <v>1354866.41</v>
      </c>
      <c r="D15" s="107">
        <v>18235536.317299999</v>
      </c>
      <c r="E15" s="7">
        <v>19590402.727299999</v>
      </c>
      <c r="F15" s="107">
        <v>1216456.46</v>
      </c>
      <c r="G15" s="107">
        <v>16575897.540000001</v>
      </c>
      <c r="H15" s="7">
        <v>17792354</v>
      </c>
      <c r="J15" s="66"/>
      <c r="K15" s="66"/>
      <c r="L15" s="66"/>
    </row>
    <row r="16" spans="1:12" ht="18" customHeight="1" x14ac:dyDescent="0.25">
      <c r="A16" s="24">
        <v>2.8</v>
      </c>
      <c r="B16" s="81" t="s">
        <v>72</v>
      </c>
      <c r="C16" s="107">
        <v>177387964.84999999</v>
      </c>
      <c r="D16" s="107">
        <v>131054440.79000001</v>
      </c>
      <c r="E16" s="7">
        <v>308442405.63999999</v>
      </c>
      <c r="F16" s="107">
        <v>85777755.620000005</v>
      </c>
      <c r="G16" s="107">
        <v>76466570.579999998</v>
      </c>
      <c r="H16" s="7">
        <v>162244326.19999999</v>
      </c>
      <c r="J16" s="66"/>
      <c r="K16" s="66"/>
      <c r="L16" s="66"/>
    </row>
    <row r="17" spans="1:12" ht="18" customHeight="1" x14ac:dyDescent="0.25">
      <c r="A17" s="24">
        <v>2.9</v>
      </c>
      <c r="B17" s="81" t="s">
        <v>73</v>
      </c>
      <c r="C17" s="107">
        <v>469335.06</v>
      </c>
      <c r="D17" s="107">
        <v>15809793.212100003</v>
      </c>
      <c r="E17" s="7">
        <v>16279128.272100003</v>
      </c>
      <c r="F17" s="107">
        <v>333937.94</v>
      </c>
      <c r="G17" s="107">
        <v>9513024.4600000009</v>
      </c>
      <c r="H17" s="7">
        <v>9846962.4000000004</v>
      </c>
      <c r="J17" s="66"/>
      <c r="K17" s="66"/>
      <c r="L17" s="66"/>
    </row>
    <row r="18" spans="1:12" ht="18" customHeight="1" x14ac:dyDescent="0.25">
      <c r="A18" s="24">
        <v>3</v>
      </c>
      <c r="B18" s="81" t="s">
        <v>201</v>
      </c>
      <c r="C18" s="107">
        <v>3700708.07</v>
      </c>
      <c r="D18" s="107">
        <v>-7886042.8700000001</v>
      </c>
      <c r="E18" s="7">
        <v>-4185334.8000000003</v>
      </c>
      <c r="F18" s="107">
        <v>17661676.25</v>
      </c>
      <c r="G18" s="107">
        <v>8044900.25</v>
      </c>
      <c r="H18" s="7">
        <v>25706576.5</v>
      </c>
      <c r="J18" s="66"/>
      <c r="K18" s="66"/>
      <c r="L18" s="66"/>
    </row>
    <row r="19" spans="1:12" ht="18" customHeight="1" x14ac:dyDescent="0.25">
      <c r="A19" s="24">
        <v>4</v>
      </c>
      <c r="B19" s="81" t="s">
        <v>74</v>
      </c>
      <c r="C19" s="107">
        <v>45172048.299999997</v>
      </c>
      <c r="D19" s="107">
        <v>0</v>
      </c>
      <c r="E19" s="7">
        <v>45172048.299999997</v>
      </c>
      <c r="F19" s="107">
        <v>31759982.57</v>
      </c>
      <c r="G19" s="107">
        <v>0</v>
      </c>
      <c r="H19" s="7">
        <v>31759982.57</v>
      </c>
      <c r="J19" s="66"/>
      <c r="K19" s="66"/>
      <c r="L19" s="66"/>
    </row>
    <row r="20" spans="1:12" ht="18" customHeight="1" x14ac:dyDescent="0.25">
      <c r="A20" s="24">
        <v>5</v>
      </c>
      <c r="B20" s="81" t="s">
        <v>75</v>
      </c>
      <c r="C20" s="107">
        <v>0</v>
      </c>
      <c r="D20" s="107">
        <v>0</v>
      </c>
      <c r="E20" s="7">
        <v>0</v>
      </c>
      <c r="F20" s="107">
        <v>0</v>
      </c>
      <c r="G20" s="107">
        <v>0</v>
      </c>
      <c r="H20" s="7">
        <v>0</v>
      </c>
      <c r="J20" s="66"/>
      <c r="K20" s="66"/>
      <c r="L20" s="66"/>
    </row>
    <row r="21" spans="1:12" ht="18" customHeight="1" x14ac:dyDescent="0.25">
      <c r="A21" s="24">
        <v>6</v>
      </c>
      <c r="B21" s="35" t="s">
        <v>76</v>
      </c>
      <c r="C21" s="7">
        <v>282530824.00999999</v>
      </c>
      <c r="D21" s="7">
        <v>280481362.35000002</v>
      </c>
      <c r="E21" s="7">
        <v>563012186.36000001</v>
      </c>
      <c r="F21" s="7">
        <v>182677846.25</v>
      </c>
      <c r="G21" s="7">
        <v>213159722.4251</v>
      </c>
      <c r="H21" s="7">
        <v>395837568.67509997</v>
      </c>
      <c r="J21" s="66"/>
      <c r="K21" s="66"/>
      <c r="L21" s="66"/>
    </row>
    <row r="22" spans="1:12" ht="18" customHeight="1" x14ac:dyDescent="0.3">
      <c r="A22" s="24"/>
      <c r="B22" s="80" t="s">
        <v>77</v>
      </c>
      <c r="C22" s="107"/>
      <c r="D22" s="107"/>
      <c r="E22" s="107"/>
      <c r="F22" s="107"/>
      <c r="G22" s="107"/>
      <c r="H22" s="107"/>
      <c r="J22" s="66"/>
      <c r="K22" s="66"/>
      <c r="L22" s="66"/>
    </row>
    <row r="23" spans="1:12" ht="18" customHeight="1" x14ac:dyDescent="0.25">
      <c r="A23" s="24">
        <v>6</v>
      </c>
      <c r="B23" s="81" t="s">
        <v>78</v>
      </c>
      <c r="C23" s="107">
        <v>19357465.949999999</v>
      </c>
      <c r="D23" s="107">
        <v>19206983.48</v>
      </c>
      <c r="E23" s="7">
        <v>38564449.43</v>
      </c>
      <c r="F23" s="107">
        <v>15131877.51</v>
      </c>
      <c r="G23" s="107">
        <v>15705871.75</v>
      </c>
      <c r="H23" s="7">
        <v>30837749.259999998</v>
      </c>
      <c r="J23" s="66"/>
      <c r="K23" s="66"/>
      <c r="L23" s="66"/>
    </row>
    <row r="24" spans="1:12" ht="18" customHeight="1" x14ac:dyDescent="0.25">
      <c r="A24" s="24">
        <v>7</v>
      </c>
      <c r="B24" s="81" t="s">
        <v>79</v>
      </c>
      <c r="C24" s="107">
        <v>18667048.629999999</v>
      </c>
      <c r="D24" s="107">
        <v>79973590.039999992</v>
      </c>
      <c r="E24" s="7">
        <v>98640638.669999987</v>
      </c>
      <c r="F24" s="107">
        <v>10704282.379999999</v>
      </c>
      <c r="G24" s="107">
        <v>63361392.68</v>
      </c>
      <c r="H24" s="7">
        <v>74065675.060000002</v>
      </c>
      <c r="J24" s="66"/>
      <c r="K24" s="66"/>
      <c r="L24" s="66"/>
    </row>
    <row r="25" spans="1:12" ht="18" customHeight="1" x14ac:dyDescent="0.25">
      <c r="A25" s="24">
        <v>8</v>
      </c>
      <c r="B25" s="81" t="s">
        <v>80</v>
      </c>
      <c r="C25" s="107">
        <v>2493227.4900000002</v>
      </c>
      <c r="D25" s="107">
        <v>1807685.03</v>
      </c>
      <c r="E25" s="7">
        <v>4300912.5200000005</v>
      </c>
      <c r="F25" s="107">
        <v>2759538.83</v>
      </c>
      <c r="G25" s="107">
        <v>644261.84</v>
      </c>
      <c r="H25" s="7">
        <v>3403800.67</v>
      </c>
      <c r="J25" s="66"/>
      <c r="K25" s="66"/>
      <c r="L25" s="66"/>
    </row>
    <row r="26" spans="1:12" ht="18" customHeight="1" x14ac:dyDescent="0.25">
      <c r="A26" s="24">
        <v>9</v>
      </c>
      <c r="B26" s="81" t="s">
        <v>81</v>
      </c>
      <c r="C26" s="107">
        <v>0</v>
      </c>
      <c r="D26" s="107">
        <v>0</v>
      </c>
      <c r="E26" s="7">
        <v>0</v>
      </c>
      <c r="F26" s="107">
        <v>0</v>
      </c>
      <c r="G26" s="107">
        <v>0</v>
      </c>
      <c r="H26" s="7">
        <v>0</v>
      </c>
      <c r="J26" s="66"/>
      <c r="K26" s="66"/>
      <c r="L26" s="66"/>
    </row>
    <row r="27" spans="1:12" ht="18" customHeight="1" x14ac:dyDescent="0.25">
      <c r="A27" s="24">
        <v>10</v>
      </c>
      <c r="B27" s="81" t="s">
        <v>82</v>
      </c>
      <c r="C27" s="107">
        <v>32469097.789999999</v>
      </c>
      <c r="D27" s="107">
        <v>56281086.960000001</v>
      </c>
      <c r="E27" s="7">
        <v>88750184.75</v>
      </c>
      <c r="F27" s="107">
        <v>8131061.1699999999</v>
      </c>
      <c r="G27" s="107">
        <v>31976520.449999999</v>
      </c>
      <c r="H27" s="7">
        <v>40107581.619999997</v>
      </c>
      <c r="J27" s="66"/>
      <c r="K27" s="66"/>
      <c r="L27" s="66"/>
    </row>
    <row r="28" spans="1:12" ht="18" customHeight="1" x14ac:dyDescent="0.25">
      <c r="A28" s="24">
        <v>11</v>
      </c>
      <c r="B28" s="81" t="s">
        <v>83</v>
      </c>
      <c r="C28" s="107">
        <v>1354108.29</v>
      </c>
      <c r="D28" s="107">
        <v>0</v>
      </c>
      <c r="E28" s="7">
        <v>1354108.29</v>
      </c>
      <c r="F28" s="107">
        <v>1822322.88</v>
      </c>
      <c r="G28" s="107">
        <v>0</v>
      </c>
      <c r="H28" s="7">
        <v>1822322.88</v>
      </c>
      <c r="J28" s="66"/>
      <c r="K28" s="66"/>
      <c r="L28" s="66"/>
    </row>
    <row r="29" spans="1:12" ht="18" customHeight="1" x14ac:dyDescent="0.25">
      <c r="A29" s="24">
        <v>12</v>
      </c>
      <c r="B29" s="26" t="s">
        <v>84</v>
      </c>
      <c r="C29" s="7">
        <v>74340948.150000006</v>
      </c>
      <c r="D29" s="7">
        <v>157269345.50999999</v>
      </c>
      <c r="E29" s="7">
        <v>231610293.66</v>
      </c>
      <c r="F29" s="7">
        <v>38549082.770000003</v>
      </c>
      <c r="G29" s="7">
        <v>111688046.72000001</v>
      </c>
      <c r="H29" s="7">
        <v>150237129.49000001</v>
      </c>
      <c r="J29" s="66"/>
      <c r="K29" s="66"/>
      <c r="L29" s="66"/>
    </row>
    <row r="30" spans="1:12" ht="18" customHeight="1" x14ac:dyDescent="0.25">
      <c r="A30" s="24">
        <v>13</v>
      </c>
      <c r="B30" s="26" t="s">
        <v>85</v>
      </c>
      <c r="C30" s="7">
        <v>208189875.85999998</v>
      </c>
      <c r="D30" s="7">
        <v>123212016.84000003</v>
      </c>
      <c r="E30" s="7">
        <v>331401892.70000005</v>
      </c>
      <c r="F30" s="7">
        <v>144128763.47999999</v>
      </c>
      <c r="G30" s="7">
        <v>101471675.70509999</v>
      </c>
      <c r="H30" s="7">
        <v>245600439.18509996</v>
      </c>
      <c r="J30" s="66"/>
      <c r="K30" s="66"/>
      <c r="L30" s="66"/>
    </row>
    <row r="31" spans="1:12" ht="18" customHeight="1" x14ac:dyDescent="0.25">
      <c r="A31" s="24"/>
      <c r="B31" s="34"/>
      <c r="C31" s="107"/>
      <c r="D31" s="107"/>
      <c r="E31" s="107"/>
      <c r="F31" s="107"/>
      <c r="G31" s="107"/>
      <c r="H31" s="107"/>
      <c r="J31" s="66"/>
      <c r="K31" s="66"/>
      <c r="L31" s="66"/>
    </row>
    <row r="32" spans="1:12" ht="18" customHeight="1" x14ac:dyDescent="0.3">
      <c r="A32" s="24"/>
      <c r="B32" s="80" t="s">
        <v>86</v>
      </c>
      <c r="C32" s="107"/>
      <c r="D32" s="107"/>
      <c r="E32" s="108"/>
      <c r="F32" s="107"/>
      <c r="G32" s="107"/>
      <c r="H32" s="108"/>
      <c r="J32" s="66"/>
      <c r="K32" s="66"/>
      <c r="L32" s="66"/>
    </row>
    <row r="33" spans="1:12" ht="18" customHeight="1" x14ac:dyDescent="0.25">
      <c r="A33" s="24">
        <v>14</v>
      </c>
      <c r="B33" s="81" t="s">
        <v>87</v>
      </c>
      <c r="C33" s="7">
        <v>57513957.789999999</v>
      </c>
      <c r="D33" s="7">
        <v>16804840.901500002</v>
      </c>
      <c r="E33" s="7">
        <v>74318798.691500008</v>
      </c>
      <c r="F33" s="7">
        <v>42874873.060000002</v>
      </c>
      <c r="G33" s="7">
        <v>13361398.770000001</v>
      </c>
      <c r="H33" s="7">
        <v>56236271.830000006</v>
      </c>
      <c r="J33" s="66"/>
      <c r="K33" s="66"/>
      <c r="L33" s="66"/>
    </row>
    <row r="34" spans="1:12" ht="18" customHeight="1" x14ac:dyDescent="0.25">
      <c r="A34" s="24">
        <v>14.1</v>
      </c>
      <c r="B34" s="81" t="s">
        <v>88</v>
      </c>
      <c r="C34" s="107">
        <v>82968016.359999999</v>
      </c>
      <c r="D34" s="107">
        <v>44087189.401500002</v>
      </c>
      <c r="E34" s="7">
        <v>127055205.7615</v>
      </c>
      <c r="F34" s="107">
        <v>60029128.109999999</v>
      </c>
      <c r="G34" s="107">
        <v>29943362.670000002</v>
      </c>
      <c r="H34" s="7">
        <v>89972490.780000001</v>
      </c>
      <c r="I34" s="66"/>
      <c r="J34" s="66"/>
      <c r="K34" s="66"/>
      <c r="L34" s="66"/>
    </row>
    <row r="35" spans="1:12" ht="18" customHeight="1" x14ac:dyDescent="0.25">
      <c r="A35" s="24">
        <v>14.2</v>
      </c>
      <c r="B35" s="81" t="s">
        <v>89</v>
      </c>
      <c r="C35" s="107">
        <v>25454058.57</v>
      </c>
      <c r="D35" s="107">
        <v>27282348.5</v>
      </c>
      <c r="E35" s="7">
        <v>52736407.07</v>
      </c>
      <c r="F35" s="107">
        <v>17154255.050000001</v>
      </c>
      <c r="G35" s="107">
        <v>16581963.9</v>
      </c>
      <c r="H35" s="7">
        <v>33736218.950000003</v>
      </c>
      <c r="J35" s="66"/>
      <c r="K35" s="66"/>
      <c r="L35" s="66"/>
    </row>
    <row r="36" spans="1:12" ht="18" customHeight="1" x14ac:dyDescent="0.25">
      <c r="A36" s="24">
        <v>15</v>
      </c>
      <c r="B36" s="81" t="s">
        <v>90</v>
      </c>
      <c r="C36" s="107">
        <v>2775098.33</v>
      </c>
      <c r="D36" s="107">
        <v>0</v>
      </c>
      <c r="E36" s="7">
        <v>2775098.33</v>
      </c>
      <c r="F36" s="107">
        <v>767384.41</v>
      </c>
      <c r="G36" s="107">
        <v>41723.03</v>
      </c>
      <c r="H36" s="7">
        <v>809107.44000000006</v>
      </c>
      <c r="J36" s="66"/>
      <c r="K36" s="66"/>
      <c r="L36" s="66"/>
    </row>
    <row r="37" spans="1:12" ht="18" customHeight="1" x14ac:dyDescent="0.25">
      <c r="A37" s="24">
        <v>16</v>
      </c>
      <c r="B37" s="81" t="s">
        <v>91</v>
      </c>
      <c r="C37" s="107">
        <v>1500</v>
      </c>
      <c r="D37" s="107">
        <v>0</v>
      </c>
      <c r="E37" s="7">
        <v>1500</v>
      </c>
      <c r="F37" s="107">
        <v>0</v>
      </c>
      <c r="G37" s="107">
        <v>0</v>
      </c>
      <c r="H37" s="7">
        <v>0</v>
      </c>
      <c r="J37" s="66"/>
      <c r="K37" s="66"/>
      <c r="L37" s="66"/>
    </row>
    <row r="38" spans="1:12" ht="18" customHeight="1" x14ac:dyDescent="0.25">
      <c r="A38" s="24">
        <v>17</v>
      </c>
      <c r="B38" s="81" t="s">
        <v>92</v>
      </c>
      <c r="C38" s="107">
        <v>-0.01</v>
      </c>
      <c r="D38" s="107">
        <v>0</v>
      </c>
      <c r="E38" s="7">
        <v>-0.01</v>
      </c>
      <c r="F38" s="107">
        <v>102431.90210522999</v>
      </c>
      <c r="G38" s="107">
        <v>0</v>
      </c>
      <c r="H38" s="7">
        <v>102431.90210522999</v>
      </c>
      <c r="J38" s="66"/>
      <c r="K38" s="66"/>
      <c r="L38" s="66"/>
    </row>
    <row r="39" spans="1:12" ht="18" customHeight="1" x14ac:dyDescent="0.25">
      <c r="A39" s="24">
        <v>18</v>
      </c>
      <c r="B39" s="81" t="s">
        <v>93</v>
      </c>
      <c r="C39" s="107">
        <v>50169421.609999999</v>
      </c>
      <c r="D39" s="107">
        <v>0</v>
      </c>
      <c r="E39" s="7">
        <v>50169421.609999999</v>
      </c>
      <c r="F39" s="107">
        <v>37218126.68</v>
      </c>
      <c r="G39" s="107">
        <v>0</v>
      </c>
      <c r="H39" s="7">
        <v>37218126.68</v>
      </c>
      <c r="J39" s="66"/>
      <c r="K39" s="66"/>
      <c r="L39" s="66"/>
    </row>
    <row r="40" spans="1:12" ht="18" customHeight="1" x14ac:dyDescent="0.25">
      <c r="A40" s="24">
        <v>19</v>
      </c>
      <c r="B40" s="81" t="s">
        <v>94</v>
      </c>
      <c r="C40" s="107">
        <v>26870264.030000001</v>
      </c>
      <c r="D40" s="107">
        <v>0</v>
      </c>
      <c r="E40" s="7">
        <v>26870264.030000001</v>
      </c>
      <c r="F40" s="107">
        <v>5521329.54</v>
      </c>
      <c r="G40" s="107">
        <v>0</v>
      </c>
      <c r="H40" s="7">
        <v>5521329.54</v>
      </c>
      <c r="J40" s="66"/>
      <c r="K40" s="66"/>
      <c r="L40" s="66"/>
    </row>
    <row r="41" spans="1:12" ht="18" customHeight="1" x14ac:dyDescent="0.25">
      <c r="A41" s="24">
        <v>20</v>
      </c>
      <c r="B41" s="81" t="s">
        <v>95</v>
      </c>
      <c r="C41" s="107">
        <v>-4666194.4000000004</v>
      </c>
      <c r="D41" s="107">
        <v>0</v>
      </c>
      <c r="E41" s="7">
        <v>-4666194.4000000004</v>
      </c>
      <c r="F41" s="107">
        <v>4997876.2300000004</v>
      </c>
      <c r="G41" s="107">
        <v>0</v>
      </c>
      <c r="H41" s="7">
        <v>4997876.2300000004</v>
      </c>
      <c r="J41" s="66"/>
      <c r="K41" s="66"/>
      <c r="L41" s="66"/>
    </row>
    <row r="42" spans="1:12" ht="18" customHeight="1" x14ac:dyDescent="0.25">
      <c r="A42" s="24">
        <v>21</v>
      </c>
      <c r="B42" s="81" t="s">
        <v>96</v>
      </c>
      <c r="C42" s="107">
        <v>4061557.46</v>
      </c>
      <c r="D42" s="107">
        <v>10988237.67</v>
      </c>
      <c r="E42" s="7">
        <v>15049795.129999999</v>
      </c>
      <c r="F42" s="107">
        <v>3228325</v>
      </c>
      <c r="G42" s="107">
        <v>12712031.880000001</v>
      </c>
      <c r="H42" s="7">
        <v>15940356.880000001</v>
      </c>
      <c r="J42" s="66"/>
      <c r="K42" s="66"/>
      <c r="L42" s="66"/>
    </row>
    <row r="43" spans="1:12" ht="18" customHeight="1" x14ac:dyDescent="0.25">
      <c r="A43" s="24">
        <v>22</v>
      </c>
      <c r="B43" s="81" t="s">
        <v>97</v>
      </c>
      <c r="C43" s="107">
        <v>24471031.77</v>
      </c>
      <c r="D43" s="107">
        <v>4469253.47</v>
      </c>
      <c r="E43" s="7">
        <v>28940285.239999998</v>
      </c>
      <c r="F43" s="107">
        <v>13204157.6</v>
      </c>
      <c r="G43" s="107">
        <v>6098581.0499999998</v>
      </c>
      <c r="H43" s="7">
        <v>19302738.649999999</v>
      </c>
      <c r="J43" s="66"/>
      <c r="K43" s="66"/>
      <c r="L43" s="66"/>
    </row>
    <row r="44" spans="1:12" ht="18" customHeight="1" x14ac:dyDescent="0.25">
      <c r="A44" s="24">
        <v>23</v>
      </c>
      <c r="B44" s="26" t="s">
        <v>98</v>
      </c>
      <c r="C44" s="7">
        <v>161196636.58000001</v>
      </c>
      <c r="D44" s="7">
        <v>32262332.041500002</v>
      </c>
      <c r="E44" s="7">
        <v>193458968.62150002</v>
      </c>
      <c r="F44" s="7">
        <v>107914504.42210522</v>
      </c>
      <c r="G44" s="7">
        <v>32213734.73</v>
      </c>
      <c r="H44" s="7">
        <v>140128239.15210521</v>
      </c>
      <c r="J44" s="66"/>
      <c r="K44" s="66"/>
      <c r="L44" s="66"/>
    </row>
    <row r="45" spans="1:12" ht="18" customHeight="1" x14ac:dyDescent="0.3">
      <c r="A45" s="24"/>
      <c r="B45" s="80" t="s">
        <v>99</v>
      </c>
      <c r="C45" s="107"/>
      <c r="D45" s="107"/>
      <c r="E45" s="108"/>
      <c r="F45" s="107"/>
      <c r="G45" s="107"/>
      <c r="H45" s="108"/>
      <c r="J45" s="66"/>
      <c r="K45" s="66"/>
      <c r="L45" s="66"/>
    </row>
    <row r="46" spans="1:12" ht="27" customHeight="1" x14ac:dyDescent="0.25">
      <c r="A46" s="24">
        <v>24</v>
      </c>
      <c r="B46" s="81" t="s">
        <v>100</v>
      </c>
      <c r="C46" s="107">
        <v>13347832.75</v>
      </c>
      <c r="D46" s="107">
        <v>7794883.2199999997</v>
      </c>
      <c r="E46" s="7">
        <v>21142715.969999999</v>
      </c>
      <c r="F46" s="107">
        <v>6082577.6600000001</v>
      </c>
      <c r="G46" s="107">
        <v>8085713.71</v>
      </c>
      <c r="H46" s="7">
        <v>14168291.370000001</v>
      </c>
      <c r="J46" s="66"/>
      <c r="K46" s="66"/>
      <c r="L46" s="66"/>
    </row>
    <row r="47" spans="1:12" ht="18" customHeight="1" x14ac:dyDescent="0.25">
      <c r="A47" s="24">
        <v>25</v>
      </c>
      <c r="B47" s="81" t="s">
        <v>101</v>
      </c>
      <c r="C47" s="107">
        <v>13493512.42</v>
      </c>
      <c r="D47" s="107">
        <v>4808997.7300000004</v>
      </c>
      <c r="E47" s="7">
        <v>18302510.149999999</v>
      </c>
      <c r="F47" s="107">
        <v>13735497.91</v>
      </c>
      <c r="G47" s="107">
        <v>5222346.3099999996</v>
      </c>
      <c r="H47" s="7">
        <v>18957844.219999999</v>
      </c>
      <c r="J47" s="66"/>
      <c r="K47" s="66"/>
      <c r="L47" s="66"/>
    </row>
    <row r="48" spans="1:12" ht="18" customHeight="1" x14ac:dyDescent="0.25">
      <c r="A48" s="24">
        <v>26</v>
      </c>
      <c r="B48" s="81" t="s">
        <v>102</v>
      </c>
      <c r="C48" s="107">
        <v>127884495.88</v>
      </c>
      <c r="D48" s="107">
        <v>0</v>
      </c>
      <c r="E48" s="7">
        <v>127884495.88</v>
      </c>
      <c r="F48" s="107">
        <v>91243777.430000007</v>
      </c>
      <c r="G48" s="107">
        <v>0</v>
      </c>
      <c r="H48" s="7">
        <v>91243777.430000007</v>
      </c>
      <c r="J48" s="66"/>
      <c r="K48" s="66"/>
      <c r="L48" s="66"/>
    </row>
    <row r="49" spans="1:12" ht="18" customHeight="1" x14ac:dyDescent="0.25">
      <c r="A49" s="24">
        <v>27</v>
      </c>
      <c r="B49" s="81" t="s">
        <v>103</v>
      </c>
      <c r="C49" s="107">
        <v>3451700.34</v>
      </c>
      <c r="D49" s="107">
        <v>0</v>
      </c>
      <c r="E49" s="7">
        <v>3451700.34</v>
      </c>
      <c r="F49" s="107">
        <v>1889289.82</v>
      </c>
      <c r="G49" s="107">
        <v>0</v>
      </c>
      <c r="H49" s="7">
        <v>1889289.82</v>
      </c>
      <c r="J49" s="66"/>
      <c r="K49" s="66"/>
      <c r="L49" s="66"/>
    </row>
    <row r="50" spans="1:12" ht="18" customHeight="1" x14ac:dyDescent="0.25">
      <c r="A50" s="24">
        <v>28</v>
      </c>
      <c r="B50" s="81" t="s">
        <v>104</v>
      </c>
      <c r="C50" s="107">
        <v>23938877.789999999</v>
      </c>
      <c r="D50" s="107">
        <v>0</v>
      </c>
      <c r="E50" s="7">
        <v>23938877.789999999</v>
      </c>
      <c r="F50" s="107">
        <v>14585959.640000001</v>
      </c>
      <c r="G50" s="107">
        <v>0</v>
      </c>
      <c r="H50" s="7">
        <v>14585959.640000001</v>
      </c>
      <c r="J50" s="66"/>
      <c r="K50" s="66"/>
      <c r="L50" s="66"/>
    </row>
    <row r="51" spans="1:12" ht="18" customHeight="1" x14ac:dyDescent="0.25">
      <c r="A51" s="24">
        <v>29</v>
      </c>
      <c r="B51" s="81" t="s">
        <v>105</v>
      </c>
      <c r="C51" s="107">
        <v>56482192.07</v>
      </c>
      <c r="D51" s="107">
        <v>456846.37</v>
      </c>
      <c r="E51" s="7">
        <v>56939038.439999998</v>
      </c>
      <c r="F51" s="107">
        <v>27828373.859999999</v>
      </c>
      <c r="G51" s="107">
        <v>2137411.2599999998</v>
      </c>
      <c r="H51" s="7">
        <v>29965785.119999997</v>
      </c>
      <c r="J51" s="66"/>
      <c r="K51" s="66"/>
      <c r="L51" s="66"/>
    </row>
    <row r="52" spans="1:12" ht="18" customHeight="1" x14ac:dyDescent="0.25">
      <c r="A52" s="24">
        <v>30</v>
      </c>
      <c r="B52" s="26" t="s">
        <v>106</v>
      </c>
      <c r="C52" s="7">
        <v>238598611.25</v>
      </c>
      <c r="D52" s="7">
        <v>13060727.319999998</v>
      </c>
      <c r="E52" s="7">
        <v>251659338.56999999</v>
      </c>
      <c r="F52" s="7">
        <v>155365476.31999999</v>
      </c>
      <c r="G52" s="7">
        <v>15445471.279999999</v>
      </c>
      <c r="H52" s="7">
        <v>170810947.59999999</v>
      </c>
      <c r="J52" s="66"/>
      <c r="K52" s="66"/>
      <c r="L52" s="66"/>
    </row>
    <row r="53" spans="1:12" ht="18" customHeight="1" x14ac:dyDescent="0.25">
      <c r="A53" s="24">
        <v>31</v>
      </c>
      <c r="B53" s="26" t="s">
        <v>107</v>
      </c>
      <c r="C53" s="7">
        <v>-77401974.669999987</v>
      </c>
      <c r="D53" s="7">
        <v>19201604.721500002</v>
      </c>
      <c r="E53" s="7">
        <v>-58200369.948499985</v>
      </c>
      <c r="F53" s="7">
        <v>-47450971.89789477</v>
      </c>
      <c r="G53" s="7">
        <v>16768263.450000001</v>
      </c>
      <c r="H53" s="7">
        <v>-30682708.447894767</v>
      </c>
      <c r="J53" s="66"/>
      <c r="K53" s="66"/>
      <c r="L53" s="66"/>
    </row>
    <row r="54" spans="1:12" ht="15" customHeight="1" x14ac:dyDescent="0.25">
      <c r="A54" s="24"/>
      <c r="B54" s="34"/>
      <c r="C54" s="107"/>
      <c r="D54" s="107"/>
      <c r="E54" s="107"/>
      <c r="F54" s="107"/>
      <c r="G54" s="107"/>
      <c r="H54" s="107"/>
      <c r="J54" s="66"/>
      <c r="K54" s="66"/>
      <c r="L54" s="66"/>
    </row>
    <row r="55" spans="1:12" ht="18" customHeight="1" x14ac:dyDescent="0.3">
      <c r="A55" s="24">
        <v>32</v>
      </c>
      <c r="B55" s="82" t="s">
        <v>108</v>
      </c>
      <c r="C55" s="7">
        <v>130787901.19</v>
      </c>
      <c r="D55" s="7">
        <v>142413621.56150004</v>
      </c>
      <c r="E55" s="7">
        <v>273201522.75150001</v>
      </c>
      <c r="F55" s="7">
        <v>96677791.582105219</v>
      </c>
      <c r="G55" s="7">
        <v>118239939.15509999</v>
      </c>
      <c r="H55" s="7">
        <v>214917730.73720521</v>
      </c>
      <c r="J55" s="66"/>
      <c r="K55" s="66"/>
      <c r="L55" s="66"/>
    </row>
    <row r="56" spans="1:12" ht="15" customHeight="1" x14ac:dyDescent="0.25">
      <c r="A56" s="24"/>
      <c r="B56" s="26"/>
      <c r="C56" s="7"/>
      <c r="D56" s="7"/>
      <c r="E56" s="7"/>
      <c r="F56" s="7"/>
      <c r="G56" s="7"/>
      <c r="H56" s="7"/>
      <c r="J56" s="66"/>
      <c r="K56" s="66"/>
      <c r="L56" s="66"/>
    </row>
    <row r="57" spans="1:12" ht="18" customHeight="1" x14ac:dyDescent="0.25">
      <c r="A57" s="24">
        <v>33</v>
      </c>
      <c r="B57" s="81" t="s">
        <v>109</v>
      </c>
      <c r="C57" s="107">
        <v>89451053.959999993</v>
      </c>
      <c r="D57" s="107" t="s">
        <v>221</v>
      </c>
      <c r="E57" s="7">
        <v>89451053.959999993</v>
      </c>
      <c r="F57" s="107">
        <v>25450840.280000001</v>
      </c>
      <c r="G57" s="107" t="s">
        <v>221</v>
      </c>
      <c r="H57" s="7">
        <v>25450840.280000001</v>
      </c>
      <c r="J57" s="66"/>
      <c r="K57" s="66"/>
      <c r="L57" s="66"/>
    </row>
    <row r="58" spans="1:12" x14ac:dyDescent="0.25">
      <c r="A58" s="24">
        <v>34</v>
      </c>
      <c r="B58" s="81" t="s">
        <v>110</v>
      </c>
      <c r="C58" s="107">
        <v>0</v>
      </c>
      <c r="D58" s="107" t="s">
        <v>221</v>
      </c>
      <c r="E58" s="7">
        <v>0</v>
      </c>
      <c r="F58" s="107">
        <v>2821867.6921052299</v>
      </c>
      <c r="G58" s="107" t="s">
        <v>221</v>
      </c>
      <c r="H58" s="7">
        <v>2821867.6921052299</v>
      </c>
      <c r="J58" s="66"/>
      <c r="K58" s="66"/>
      <c r="L58" s="66"/>
    </row>
    <row r="59" spans="1:12" ht="18" customHeight="1" x14ac:dyDescent="0.25">
      <c r="A59" s="24">
        <v>35</v>
      </c>
      <c r="B59" s="81" t="s">
        <v>111</v>
      </c>
      <c r="C59" s="107">
        <v>-19788990.43</v>
      </c>
      <c r="D59" s="107" t="s">
        <v>221</v>
      </c>
      <c r="E59" s="7">
        <v>-19788990.43</v>
      </c>
      <c r="F59" s="107">
        <v>23752281.300000001</v>
      </c>
      <c r="G59" s="107" t="s">
        <v>221</v>
      </c>
      <c r="H59" s="7">
        <v>23752281.300000001</v>
      </c>
      <c r="J59" s="66"/>
      <c r="K59" s="66"/>
      <c r="L59" s="66"/>
    </row>
    <row r="60" spans="1:12" ht="18" customHeight="1" x14ac:dyDescent="0.25">
      <c r="A60" s="24">
        <v>36</v>
      </c>
      <c r="B60" s="26" t="s">
        <v>112</v>
      </c>
      <c r="C60" s="7">
        <v>69662063.530000001</v>
      </c>
      <c r="D60" s="7">
        <v>0</v>
      </c>
      <c r="E60" s="7">
        <v>69662063.530000001</v>
      </c>
      <c r="F60" s="7">
        <v>52024989.272105232</v>
      </c>
      <c r="G60" s="7">
        <v>0</v>
      </c>
      <c r="H60" s="7">
        <v>52024989.272105232</v>
      </c>
      <c r="J60" s="66"/>
      <c r="K60" s="66"/>
      <c r="L60" s="66"/>
    </row>
    <row r="61" spans="1:12" ht="15.95" customHeight="1" x14ac:dyDescent="0.25">
      <c r="A61" s="24"/>
      <c r="B61" s="36"/>
      <c r="C61" s="107"/>
      <c r="D61" s="107"/>
      <c r="E61" s="108"/>
      <c r="F61" s="107"/>
      <c r="G61" s="107"/>
      <c r="H61" s="108"/>
      <c r="J61" s="66"/>
      <c r="K61" s="66"/>
      <c r="L61" s="66"/>
    </row>
    <row r="62" spans="1:12" ht="27" customHeight="1" x14ac:dyDescent="0.25">
      <c r="A62" s="24">
        <v>37</v>
      </c>
      <c r="B62" s="83" t="s">
        <v>113</v>
      </c>
      <c r="C62" s="7">
        <v>61125837.659999996</v>
      </c>
      <c r="D62" s="7">
        <v>142413621.56150004</v>
      </c>
      <c r="E62" s="7">
        <v>203539459.22150004</v>
      </c>
      <c r="F62" s="7">
        <v>44652802.309999987</v>
      </c>
      <c r="G62" s="7">
        <v>118239939.15509999</v>
      </c>
      <c r="H62" s="7">
        <v>162892741.46509999</v>
      </c>
      <c r="J62" s="66"/>
      <c r="K62" s="66"/>
      <c r="L62" s="66"/>
    </row>
    <row r="63" spans="1:12" s="18" customFormat="1" ht="18" customHeight="1" x14ac:dyDescent="0.25">
      <c r="A63" s="28">
        <v>38</v>
      </c>
      <c r="B63" s="81" t="s">
        <v>114</v>
      </c>
      <c r="C63" s="109">
        <v>20081909.649999999</v>
      </c>
      <c r="D63" s="109">
        <v>0</v>
      </c>
      <c r="E63" s="7">
        <v>20081909.649999999</v>
      </c>
      <c r="F63" s="109">
        <v>24192668.600000001</v>
      </c>
      <c r="G63" s="109">
        <v>0</v>
      </c>
      <c r="H63" s="7">
        <v>24192668.600000001</v>
      </c>
      <c r="J63" s="66"/>
      <c r="K63" s="66"/>
      <c r="L63" s="66"/>
    </row>
    <row r="64" spans="1:12" ht="18" customHeight="1" x14ac:dyDescent="0.25">
      <c r="A64" s="24">
        <v>39</v>
      </c>
      <c r="B64" s="26" t="s">
        <v>115</v>
      </c>
      <c r="C64" s="7">
        <v>41043928.009999998</v>
      </c>
      <c r="D64" s="7">
        <v>142413621.56150004</v>
      </c>
      <c r="E64" s="7">
        <v>183457549.57150003</v>
      </c>
      <c r="F64" s="7">
        <v>20460133.709999986</v>
      </c>
      <c r="G64" s="7">
        <v>118239939.15509999</v>
      </c>
      <c r="H64" s="7">
        <v>138700072.86509997</v>
      </c>
      <c r="J64" s="66"/>
      <c r="K64" s="66"/>
      <c r="L64" s="66"/>
    </row>
    <row r="65" spans="1:12" s="18" customFormat="1" ht="18" customHeight="1" x14ac:dyDescent="0.25">
      <c r="A65" s="28">
        <v>40</v>
      </c>
      <c r="B65" s="81" t="s">
        <v>116</v>
      </c>
      <c r="C65" s="109">
        <v>-982126.63</v>
      </c>
      <c r="D65" s="109">
        <v>0</v>
      </c>
      <c r="E65" s="7">
        <v>-982126.63</v>
      </c>
      <c r="F65" s="109">
        <v>0</v>
      </c>
      <c r="G65" s="109">
        <v>0</v>
      </c>
      <c r="H65" s="7">
        <v>0</v>
      </c>
      <c r="J65" s="66"/>
      <c r="K65" s="66"/>
      <c r="L65" s="66"/>
    </row>
    <row r="66" spans="1:12" ht="27" customHeight="1" x14ac:dyDescent="0.3">
      <c r="A66" s="28">
        <v>41</v>
      </c>
      <c r="B66" s="84" t="s">
        <v>117</v>
      </c>
      <c r="C66" s="7">
        <v>40061801.379999995</v>
      </c>
      <c r="D66" s="7">
        <v>142413621.56150004</v>
      </c>
      <c r="E66" s="7">
        <v>182475422.94150004</v>
      </c>
      <c r="F66" s="7">
        <v>20460133.709999986</v>
      </c>
      <c r="G66" s="7">
        <v>118239939.15509999</v>
      </c>
      <c r="H66" s="7">
        <v>138700072.86509997</v>
      </c>
      <c r="J66" s="66"/>
      <c r="K66" s="66"/>
      <c r="L66" s="66"/>
    </row>
    <row r="67" spans="1:12" ht="23.25" customHeight="1" x14ac:dyDescent="0.25">
      <c r="A67" s="37"/>
      <c r="B67" s="38"/>
      <c r="C67" s="39"/>
      <c r="D67" s="39"/>
      <c r="E67" s="39"/>
      <c r="F67" s="39"/>
      <c r="G67" s="39"/>
      <c r="H67" s="39"/>
    </row>
    <row r="68" spans="1:12" ht="19.5" customHeight="1" x14ac:dyDescent="0.25">
      <c r="A68" s="74" t="s">
        <v>58</v>
      </c>
      <c r="B68" s="2"/>
      <c r="C68" s="11"/>
      <c r="D68" s="11"/>
      <c r="E68" s="11"/>
    </row>
    <row r="69" spans="1:12" ht="8.25" customHeight="1" x14ac:dyDescent="0.25">
      <c r="A69" s="74"/>
      <c r="B69" s="2"/>
      <c r="C69" s="11"/>
      <c r="D69" s="11"/>
      <c r="E69" s="11"/>
    </row>
    <row r="70" spans="1:12" ht="14.1" customHeight="1" x14ac:dyDescent="0.25">
      <c r="A70" s="74" t="s">
        <v>59</v>
      </c>
      <c r="B70" s="2"/>
      <c r="C70" s="11"/>
      <c r="D70" s="11"/>
      <c r="E70" s="11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zoomScaleNormal="100" zoomScaleSheetLayoutView="100" workbookViewId="0">
      <selection activeCell="G10" sqref="G10"/>
    </sheetView>
  </sheetViews>
  <sheetFormatPr defaultRowHeight="13.5" x14ac:dyDescent="0.25"/>
  <cols>
    <col min="1" max="1" width="5.42578125" style="12" customWidth="1"/>
    <col min="2" max="2" width="58.140625" style="12" bestFit="1" customWidth="1"/>
    <col min="3" max="3" width="13.140625" style="12" customWidth="1"/>
    <col min="4" max="4" width="13.28515625" style="12" bestFit="1" customWidth="1"/>
    <col min="5" max="5" width="13.5703125" style="12" customWidth="1"/>
    <col min="6" max="8" width="14.5703125" style="12" customWidth="1"/>
    <col min="9" max="16384" width="9.140625" style="12"/>
  </cols>
  <sheetData>
    <row r="1" spans="1:48" ht="15" customHeight="1" x14ac:dyDescent="0.25">
      <c r="A1" s="68" t="s">
        <v>13</v>
      </c>
      <c r="B1" s="1" t="s">
        <v>14</v>
      </c>
      <c r="C1" s="2"/>
      <c r="D1" s="2"/>
      <c r="E1" s="2"/>
      <c r="F1" s="11"/>
      <c r="G1" s="11"/>
      <c r="H1" s="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ht="15" customHeight="1" x14ac:dyDescent="0.25">
      <c r="A2" s="68" t="s">
        <v>15</v>
      </c>
      <c r="B2" s="78">
        <f>'RC'!B2</f>
        <v>42369</v>
      </c>
      <c r="C2" s="2"/>
      <c r="D2" s="2"/>
      <c r="E2" s="2"/>
      <c r="F2" s="11"/>
      <c r="G2" s="11"/>
      <c r="H2" s="31" t="s">
        <v>166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ht="16.5" customHeight="1" x14ac:dyDescent="0.3">
      <c r="B3" s="14" t="s">
        <v>119</v>
      </c>
      <c r="C3" s="13"/>
      <c r="D3" s="13"/>
      <c r="E3" s="13"/>
      <c r="H3" s="69" t="s">
        <v>199</v>
      </c>
    </row>
    <row r="4" spans="1:48" ht="16.5" customHeight="1" x14ac:dyDescent="0.3">
      <c r="A4" s="22"/>
      <c r="B4" s="23"/>
      <c r="C4" s="122" t="s">
        <v>17</v>
      </c>
      <c r="D4" s="122"/>
      <c r="E4" s="122"/>
      <c r="F4" s="123" t="s">
        <v>18</v>
      </c>
      <c r="G4" s="124"/>
      <c r="H4" s="124"/>
    </row>
    <row r="5" spans="1:48" s="16" customFormat="1" ht="13.5" customHeight="1" x14ac:dyDescent="0.25">
      <c r="A5" s="24" t="s">
        <v>0</v>
      </c>
      <c r="B5" s="25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15"/>
      <c r="J5" s="15"/>
      <c r="K5" s="15"/>
      <c r="L5" s="15"/>
    </row>
    <row r="6" spans="1:48" ht="15.75" customHeight="1" x14ac:dyDescent="0.3">
      <c r="A6" s="24">
        <v>1</v>
      </c>
      <c r="B6" s="87" t="s">
        <v>120</v>
      </c>
      <c r="C6" s="7">
        <v>152917951488.104</v>
      </c>
      <c r="D6" s="7">
        <v>330402264.58239996</v>
      </c>
      <c r="E6" s="7">
        <v>153248353752.6864</v>
      </c>
      <c r="F6" s="7">
        <v>118717272724.75101</v>
      </c>
      <c r="G6" s="7">
        <v>258757349.43340001</v>
      </c>
      <c r="H6" s="7">
        <v>118976030074.1844</v>
      </c>
      <c r="I6" s="11"/>
      <c r="J6" s="103"/>
      <c r="K6" s="103"/>
      <c r="L6" s="103"/>
    </row>
    <row r="7" spans="1:48" ht="15.75" customHeight="1" x14ac:dyDescent="0.25">
      <c r="A7" s="24">
        <v>1.1000000000000001</v>
      </c>
      <c r="B7" s="27" t="s">
        <v>121</v>
      </c>
      <c r="C7" s="107">
        <v>0</v>
      </c>
      <c r="D7" s="107">
        <v>0</v>
      </c>
      <c r="E7" s="7">
        <v>0</v>
      </c>
      <c r="F7" s="107">
        <v>0</v>
      </c>
      <c r="G7" s="107">
        <v>0</v>
      </c>
      <c r="H7" s="7">
        <v>0</v>
      </c>
      <c r="I7" s="11"/>
      <c r="J7" s="103"/>
      <c r="K7" s="103"/>
      <c r="L7" s="103"/>
    </row>
    <row r="8" spans="1:48" ht="15.75" customHeight="1" x14ac:dyDescent="0.25">
      <c r="A8" s="24">
        <v>1.2</v>
      </c>
      <c r="B8" s="27" t="s">
        <v>122</v>
      </c>
      <c r="C8" s="107">
        <v>96192442.370000005</v>
      </c>
      <c r="D8" s="107">
        <v>230557655.26210001</v>
      </c>
      <c r="E8" s="7">
        <v>326750097.63209999</v>
      </c>
      <c r="F8" s="107">
        <v>102268250.19</v>
      </c>
      <c r="G8" s="107">
        <v>181438728.57339999</v>
      </c>
      <c r="H8" s="7">
        <v>283706978.76339996</v>
      </c>
      <c r="I8" s="11"/>
      <c r="J8" s="103"/>
      <c r="K8" s="103"/>
      <c r="L8" s="103"/>
    </row>
    <row r="9" spans="1:48" ht="15.75" customHeight="1" x14ac:dyDescent="0.25">
      <c r="A9" s="24">
        <v>1.3</v>
      </c>
      <c r="B9" s="27" t="s">
        <v>123</v>
      </c>
      <c r="C9" s="107">
        <v>0</v>
      </c>
      <c r="D9" s="107">
        <v>99148860</v>
      </c>
      <c r="E9" s="7">
        <v>99148860</v>
      </c>
      <c r="F9" s="107">
        <v>0</v>
      </c>
      <c r="G9" s="107">
        <v>77153040</v>
      </c>
      <c r="H9" s="7">
        <v>77153040</v>
      </c>
      <c r="I9" s="11"/>
      <c r="J9" s="103"/>
      <c r="K9" s="103"/>
      <c r="L9" s="103"/>
    </row>
    <row r="10" spans="1:48" ht="15.75" customHeight="1" x14ac:dyDescent="0.25">
      <c r="A10" s="24">
        <v>1.4</v>
      </c>
      <c r="B10" s="27" t="s">
        <v>124</v>
      </c>
      <c r="C10" s="107">
        <v>0</v>
      </c>
      <c r="D10" s="107">
        <v>0</v>
      </c>
      <c r="E10" s="7">
        <v>0</v>
      </c>
      <c r="F10" s="107">
        <v>0</v>
      </c>
      <c r="G10" s="107">
        <v>0</v>
      </c>
      <c r="H10" s="7">
        <v>0</v>
      </c>
      <c r="I10" s="11"/>
      <c r="J10" s="103"/>
      <c r="K10" s="103"/>
      <c r="L10" s="103"/>
    </row>
    <row r="11" spans="1:48" ht="15.75" customHeight="1" x14ac:dyDescent="0.25">
      <c r="A11" s="24">
        <v>1.5</v>
      </c>
      <c r="B11" s="27" t="s">
        <v>125</v>
      </c>
      <c r="C11" s="107">
        <v>152821759045.73401</v>
      </c>
      <c r="D11" s="107">
        <v>0</v>
      </c>
      <c r="E11" s="7">
        <v>152821759045.73401</v>
      </c>
      <c r="F11" s="107">
        <v>118615004474.561</v>
      </c>
      <c r="G11" s="107">
        <v>0</v>
      </c>
      <c r="H11" s="7">
        <v>118615004474.561</v>
      </c>
      <c r="I11" s="11"/>
      <c r="J11" s="103"/>
      <c r="K11" s="103"/>
      <c r="L11" s="103"/>
    </row>
    <row r="12" spans="1:48" ht="15.75" customHeight="1" x14ac:dyDescent="0.25">
      <c r="A12" s="24">
        <v>1.6</v>
      </c>
      <c r="B12" s="27" t="s">
        <v>126</v>
      </c>
      <c r="C12" s="107">
        <v>0</v>
      </c>
      <c r="D12" s="107">
        <v>695749.32030000002</v>
      </c>
      <c r="E12" s="7">
        <v>695749.32030000002</v>
      </c>
      <c r="F12" s="107">
        <v>0</v>
      </c>
      <c r="G12" s="107">
        <v>165580.85999999999</v>
      </c>
      <c r="H12" s="7">
        <v>165580.85999999999</v>
      </c>
      <c r="I12" s="11"/>
      <c r="J12" s="103"/>
      <c r="K12" s="103"/>
      <c r="L12" s="103"/>
    </row>
    <row r="13" spans="1:48" ht="15.75" customHeight="1" x14ac:dyDescent="0.3">
      <c r="A13" s="24">
        <v>2</v>
      </c>
      <c r="B13" s="82" t="s">
        <v>127</v>
      </c>
      <c r="C13" s="7">
        <v>175083902.49000001</v>
      </c>
      <c r="D13" s="7">
        <v>343702363.63679999</v>
      </c>
      <c r="E13" s="7">
        <v>518786266.1268</v>
      </c>
      <c r="F13" s="7">
        <v>232372841.53999999</v>
      </c>
      <c r="G13" s="7">
        <v>640249506.02779996</v>
      </c>
      <c r="H13" s="7">
        <v>872622347.56779993</v>
      </c>
      <c r="I13" s="11"/>
      <c r="J13" s="103"/>
      <c r="K13" s="103"/>
      <c r="L13" s="103"/>
    </row>
    <row r="14" spans="1:48" ht="15.75" customHeight="1" x14ac:dyDescent="0.25">
      <c r="A14" s="24">
        <v>2.1</v>
      </c>
      <c r="B14" s="27" t="s">
        <v>128</v>
      </c>
      <c r="C14" s="107">
        <v>163658491.49000001</v>
      </c>
      <c r="D14" s="107">
        <v>181515868</v>
      </c>
      <c r="E14" s="7">
        <v>345174359.49000001</v>
      </c>
      <c r="F14" s="107">
        <v>150507379.53999999</v>
      </c>
      <c r="G14" s="107">
        <v>278142688.16000003</v>
      </c>
      <c r="H14" s="7">
        <v>428650067.70000005</v>
      </c>
      <c r="I14" s="11"/>
      <c r="J14" s="103"/>
      <c r="K14" s="103"/>
      <c r="L14" s="103"/>
    </row>
    <row r="15" spans="1:48" ht="15.75" customHeight="1" x14ac:dyDescent="0.25">
      <c r="A15" s="24">
        <v>2.2000000000000002</v>
      </c>
      <c r="B15" s="27" t="s">
        <v>129</v>
      </c>
      <c r="C15" s="107">
        <v>0</v>
      </c>
      <c r="D15" s="107">
        <v>0</v>
      </c>
      <c r="E15" s="7">
        <v>0</v>
      </c>
      <c r="F15" s="107">
        <v>0</v>
      </c>
      <c r="G15" s="107">
        <v>0</v>
      </c>
      <c r="H15" s="7">
        <v>0</v>
      </c>
      <c r="I15" s="11"/>
      <c r="J15" s="103"/>
      <c r="K15" s="103"/>
      <c r="L15" s="103"/>
    </row>
    <row r="16" spans="1:48" ht="15.75" customHeight="1" x14ac:dyDescent="0.25">
      <c r="A16" s="24">
        <v>2.2999999999999998</v>
      </c>
      <c r="B16" s="27" t="s">
        <v>130</v>
      </c>
      <c r="C16" s="107">
        <v>0</v>
      </c>
      <c r="D16" s="107">
        <v>0</v>
      </c>
      <c r="E16" s="7">
        <v>0</v>
      </c>
      <c r="F16" s="107">
        <v>0</v>
      </c>
      <c r="G16" s="107">
        <v>0</v>
      </c>
      <c r="H16" s="7">
        <v>0</v>
      </c>
      <c r="I16" s="11"/>
      <c r="J16" s="103"/>
      <c r="K16" s="103"/>
      <c r="L16" s="103"/>
    </row>
    <row r="17" spans="1:12" ht="15.75" customHeight="1" x14ac:dyDescent="0.25">
      <c r="A17" s="24">
        <v>2.4</v>
      </c>
      <c r="B17" s="27" t="s">
        <v>131</v>
      </c>
      <c r="C17" s="107">
        <v>0</v>
      </c>
      <c r="D17" s="107">
        <v>0</v>
      </c>
      <c r="E17" s="7">
        <v>0</v>
      </c>
      <c r="F17" s="107">
        <v>0</v>
      </c>
      <c r="G17" s="107">
        <v>0</v>
      </c>
      <c r="H17" s="7">
        <v>0</v>
      </c>
      <c r="I17" s="11"/>
      <c r="J17" s="103"/>
      <c r="K17" s="103"/>
      <c r="L17" s="103"/>
    </row>
    <row r="18" spans="1:12" ht="15.75" customHeight="1" x14ac:dyDescent="0.25">
      <c r="A18" s="24">
        <v>2.5</v>
      </c>
      <c r="B18" s="27" t="s">
        <v>132</v>
      </c>
      <c r="C18" s="107">
        <v>11425411</v>
      </c>
      <c r="D18" s="107">
        <v>75672001.870700002</v>
      </c>
      <c r="E18" s="7">
        <v>87097412.870700002</v>
      </c>
      <c r="F18" s="107">
        <v>81865462</v>
      </c>
      <c r="G18" s="107">
        <v>139885394.8184</v>
      </c>
      <c r="H18" s="7">
        <v>221750856.8184</v>
      </c>
      <c r="I18" s="11"/>
      <c r="J18" s="103"/>
      <c r="K18" s="103"/>
      <c r="L18" s="103"/>
    </row>
    <row r="19" spans="1:12" ht="15.75" customHeight="1" x14ac:dyDescent="0.25">
      <c r="A19" s="24">
        <v>2.6</v>
      </c>
      <c r="B19" s="27" t="s">
        <v>133</v>
      </c>
      <c r="C19" s="107">
        <v>0</v>
      </c>
      <c r="D19" s="107">
        <v>86514493.766100004</v>
      </c>
      <c r="E19" s="7">
        <v>86514493.766100004</v>
      </c>
      <c r="F19" s="107">
        <v>0</v>
      </c>
      <c r="G19" s="107">
        <v>222221423.0494</v>
      </c>
      <c r="H19" s="7">
        <v>222221423.0494</v>
      </c>
      <c r="I19" s="11"/>
      <c r="J19" s="103"/>
      <c r="K19" s="103"/>
      <c r="L19" s="103"/>
    </row>
    <row r="20" spans="1:12" ht="15.75" customHeight="1" x14ac:dyDescent="0.25">
      <c r="A20" s="24">
        <v>2.7</v>
      </c>
      <c r="B20" s="27" t="s">
        <v>134</v>
      </c>
      <c r="C20" s="107">
        <v>0</v>
      </c>
      <c r="D20" s="107">
        <v>0</v>
      </c>
      <c r="E20" s="7">
        <v>0</v>
      </c>
      <c r="F20" s="107">
        <v>0</v>
      </c>
      <c r="G20" s="107">
        <v>0</v>
      </c>
      <c r="H20" s="7">
        <v>0</v>
      </c>
      <c r="I20" s="11"/>
      <c r="J20" s="103"/>
      <c r="K20" s="103"/>
      <c r="L20" s="103"/>
    </row>
    <row r="21" spans="1:12" ht="15.75" customHeight="1" x14ac:dyDescent="0.3">
      <c r="A21" s="24">
        <v>3</v>
      </c>
      <c r="B21" s="82" t="s">
        <v>45</v>
      </c>
      <c r="C21" s="7">
        <v>96192442.370000005</v>
      </c>
      <c r="D21" s="7">
        <v>273076209.06440002</v>
      </c>
      <c r="E21" s="7">
        <v>369268651.43440002</v>
      </c>
      <c r="F21" s="7">
        <v>102268250.19</v>
      </c>
      <c r="G21" s="7">
        <v>311987874.31419998</v>
      </c>
      <c r="H21" s="7">
        <v>414256124.50419998</v>
      </c>
      <c r="I21" s="11"/>
      <c r="J21" s="103"/>
      <c r="K21" s="103"/>
      <c r="L21" s="103"/>
    </row>
    <row r="22" spans="1:12" ht="15.75" customHeight="1" x14ac:dyDescent="0.25">
      <c r="A22" s="24">
        <v>3.1</v>
      </c>
      <c r="B22" s="27" t="s">
        <v>135</v>
      </c>
      <c r="C22" s="107">
        <v>0</v>
      </c>
      <c r="D22" s="107">
        <v>0</v>
      </c>
      <c r="E22" s="7">
        <v>0</v>
      </c>
      <c r="F22" s="107">
        <v>0</v>
      </c>
      <c r="G22" s="107">
        <v>0</v>
      </c>
      <c r="H22" s="7">
        <v>0</v>
      </c>
      <c r="I22" s="11"/>
      <c r="J22" s="103"/>
      <c r="K22" s="103"/>
      <c r="L22" s="103"/>
    </row>
    <row r="23" spans="1:12" ht="15.75" customHeight="1" x14ac:dyDescent="0.25">
      <c r="A23" s="24">
        <v>3.2</v>
      </c>
      <c r="B23" s="88" t="s">
        <v>136</v>
      </c>
      <c r="C23" s="107">
        <v>96192442.370000005</v>
      </c>
      <c r="D23" s="107">
        <v>230557655.26190001</v>
      </c>
      <c r="E23" s="7">
        <v>326750097.63190001</v>
      </c>
      <c r="F23" s="107">
        <v>102268250.19</v>
      </c>
      <c r="G23" s="107">
        <v>181438728.57339999</v>
      </c>
      <c r="H23" s="7">
        <v>283706978.76339996</v>
      </c>
      <c r="I23" s="11"/>
      <c r="J23" s="103"/>
      <c r="K23" s="103"/>
      <c r="L23" s="103"/>
    </row>
    <row r="24" spans="1:12" ht="15.75" customHeight="1" x14ac:dyDescent="0.25">
      <c r="A24" s="24">
        <v>3.3</v>
      </c>
      <c r="B24" s="88" t="s">
        <v>137</v>
      </c>
      <c r="C24" s="107">
        <v>0</v>
      </c>
      <c r="D24" s="107">
        <v>42518553.802500002</v>
      </c>
      <c r="E24" s="7">
        <v>42518553.802500002</v>
      </c>
      <c r="F24" s="107">
        <v>0</v>
      </c>
      <c r="G24" s="107">
        <v>130549145.74079999</v>
      </c>
      <c r="H24" s="7">
        <v>130549145.74079999</v>
      </c>
      <c r="I24" s="11"/>
      <c r="J24" s="103"/>
      <c r="K24" s="103"/>
      <c r="L24" s="103"/>
    </row>
    <row r="25" spans="1:12" ht="27" customHeight="1" x14ac:dyDescent="0.3">
      <c r="A25" s="24">
        <v>4</v>
      </c>
      <c r="B25" s="89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1"/>
      <c r="J25" s="103"/>
      <c r="K25" s="103"/>
      <c r="L25" s="103"/>
    </row>
    <row r="26" spans="1:12" ht="15.75" customHeight="1" x14ac:dyDescent="0.25">
      <c r="A26" s="24">
        <v>4.0999999999999996</v>
      </c>
      <c r="B26" s="88" t="s">
        <v>139</v>
      </c>
      <c r="C26" s="107">
        <v>0</v>
      </c>
      <c r="D26" s="107">
        <v>0</v>
      </c>
      <c r="E26" s="7">
        <v>0</v>
      </c>
      <c r="F26" s="107">
        <v>0</v>
      </c>
      <c r="G26" s="107">
        <v>0</v>
      </c>
      <c r="H26" s="7">
        <v>0</v>
      </c>
      <c r="I26" s="11"/>
      <c r="J26" s="103"/>
      <c r="K26" s="103"/>
      <c r="L26" s="103"/>
    </row>
    <row r="27" spans="1:12" ht="15.75" customHeight="1" x14ac:dyDescent="0.25">
      <c r="A27" s="24">
        <v>4.2</v>
      </c>
      <c r="B27" s="88" t="s">
        <v>140</v>
      </c>
      <c r="C27" s="107">
        <v>0</v>
      </c>
      <c r="D27" s="107">
        <v>0</v>
      </c>
      <c r="E27" s="7">
        <v>0</v>
      </c>
      <c r="F27" s="107">
        <v>0</v>
      </c>
      <c r="G27" s="107">
        <v>0</v>
      </c>
      <c r="H27" s="7">
        <v>0</v>
      </c>
      <c r="I27" s="11"/>
      <c r="J27" s="103"/>
      <c r="K27" s="103"/>
      <c r="L27" s="103"/>
    </row>
    <row r="28" spans="1:12" ht="15.75" customHeight="1" x14ac:dyDescent="0.25">
      <c r="A28" s="24">
        <v>4.3</v>
      </c>
      <c r="B28" s="88" t="s">
        <v>141</v>
      </c>
      <c r="C28" s="107">
        <v>0</v>
      </c>
      <c r="D28" s="107">
        <v>0</v>
      </c>
      <c r="E28" s="7">
        <v>0</v>
      </c>
      <c r="F28" s="107">
        <v>0</v>
      </c>
      <c r="G28" s="107">
        <v>0</v>
      </c>
      <c r="H28" s="7">
        <v>0</v>
      </c>
      <c r="I28" s="11"/>
      <c r="J28" s="103"/>
      <c r="K28" s="103"/>
      <c r="L28" s="103"/>
    </row>
    <row r="29" spans="1:12" ht="15.75" customHeight="1" x14ac:dyDescent="0.3">
      <c r="A29" s="24">
        <v>5</v>
      </c>
      <c r="B29" s="89" t="s">
        <v>142</v>
      </c>
      <c r="C29" s="7">
        <v>0</v>
      </c>
      <c r="D29" s="7">
        <v>105375600</v>
      </c>
      <c r="E29" s="7">
        <v>105375600</v>
      </c>
      <c r="F29" s="7">
        <v>0</v>
      </c>
      <c r="G29" s="7">
        <v>81998400</v>
      </c>
      <c r="H29" s="7">
        <v>81998400</v>
      </c>
      <c r="I29" s="11"/>
      <c r="J29" s="103"/>
      <c r="K29" s="103"/>
      <c r="L29" s="103"/>
    </row>
    <row r="30" spans="1:12" ht="15.75" customHeight="1" x14ac:dyDescent="0.25">
      <c r="A30" s="24">
        <v>5.0999999999999996</v>
      </c>
      <c r="B30" s="88" t="s">
        <v>143</v>
      </c>
      <c r="C30" s="107">
        <v>0</v>
      </c>
      <c r="D30" s="107">
        <v>105375600</v>
      </c>
      <c r="E30" s="7">
        <v>105375600</v>
      </c>
      <c r="F30" s="107">
        <v>0</v>
      </c>
      <c r="G30" s="107">
        <v>81998400</v>
      </c>
      <c r="H30" s="7">
        <v>81998400</v>
      </c>
      <c r="I30" s="11"/>
      <c r="J30" s="103"/>
      <c r="K30" s="103"/>
      <c r="L30" s="103"/>
    </row>
    <row r="31" spans="1:12" s="30" customFormat="1" ht="27" customHeight="1" x14ac:dyDescent="0.25">
      <c r="A31" s="28">
        <v>5.2</v>
      </c>
      <c r="B31" s="88" t="s">
        <v>144</v>
      </c>
      <c r="C31" s="107">
        <v>0</v>
      </c>
      <c r="D31" s="107">
        <v>0</v>
      </c>
      <c r="E31" s="7">
        <v>0</v>
      </c>
      <c r="F31" s="107">
        <v>0</v>
      </c>
      <c r="G31" s="107">
        <v>0</v>
      </c>
      <c r="H31" s="7">
        <v>0</v>
      </c>
      <c r="I31" s="29"/>
      <c r="J31" s="103"/>
      <c r="K31" s="103"/>
      <c r="L31" s="103"/>
    </row>
    <row r="32" spans="1:12" s="30" customFormat="1" ht="27" customHeight="1" x14ac:dyDescent="0.25">
      <c r="A32" s="28">
        <v>5.3</v>
      </c>
      <c r="B32" s="88" t="s">
        <v>145</v>
      </c>
      <c r="C32" s="107">
        <v>0</v>
      </c>
      <c r="D32" s="107">
        <v>0</v>
      </c>
      <c r="E32" s="7">
        <v>0</v>
      </c>
      <c r="F32" s="107">
        <v>0</v>
      </c>
      <c r="G32" s="107">
        <v>0</v>
      </c>
      <c r="H32" s="7">
        <v>0</v>
      </c>
      <c r="I32" s="29"/>
      <c r="J32" s="103"/>
      <c r="K32" s="103"/>
      <c r="L32" s="103"/>
    </row>
    <row r="33" spans="1:12" ht="15.75" customHeight="1" x14ac:dyDescent="0.25">
      <c r="A33" s="24">
        <v>5.4</v>
      </c>
      <c r="B33" s="88" t="s">
        <v>146</v>
      </c>
      <c r="C33" s="107">
        <v>0</v>
      </c>
      <c r="D33" s="107">
        <v>0</v>
      </c>
      <c r="E33" s="7">
        <v>0</v>
      </c>
      <c r="F33" s="107">
        <v>0</v>
      </c>
      <c r="G33" s="107">
        <v>0</v>
      </c>
      <c r="H33" s="7">
        <v>0</v>
      </c>
      <c r="I33" s="11"/>
      <c r="J33" s="103"/>
      <c r="K33" s="103"/>
      <c r="L33" s="103"/>
    </row>
    <row r="34" spans="1:12" ht="27" customHeight="1" x14ac:dyDescent="0.3">
      <c r="A34" s="24">
        <v>6</v>
      </c>
      <c r="B34" s="89" t="s">
        <v>147</v>
      </c>
      <c r="C34" s="7">
        <v>0</v>
      </c>
      <c r="D34" s="7">
        <v>30862811.9749</v>
      </c>
      <c r="E34" s="7">
        <v>30862811.9749</v>
      </c>
      <c r="F34" s="7">
        <v>0</v>
      </c>
      <c r="G34" s="7">
        <v>24016007.5145</v>
      </c>
      <c r="H34" s="7">
        <v>24016007.5145</v>
      </c>
      <c r="I34" s="11"/>
      <c r="J34" s="103"/>
      <c r="K34" s="103"/>
      <c r="L34" s="103"/>
    </row>
    <row r="35" spans="1:12" ht="15.75" customHeight="1" x14ac:dyDescent="0.25">
      <c r="A35" s="24">
        <v>6.1</v>
      </c>
      <c r="B35" s="88" t="s">
        <v>148</v>
      </c>
      <c r="C35" s="107">
        <v>0</v>
      </c>
      <c r="D35" s="107">
        <v>0</v>
      </c>
      <c r="E35" s="7">
        <v>0</v>
      </c>
      <c r="F35" s="107">
        <v>0</v>
      </c>
      <c r="G35" s="107">
        <v>0</v>
      </c>
      <c r="H35" s="7">
        <v>0</v>
      </c>
      <c r="I35" s="11"/>
      <c r="J35" s="103"/>
      <c r="K35" s="103"/>
      <c r="L35" s="103"/>
    </row>
    <row r="36" spans="1:12" ht="15.75" customHeight="1" x14ac:dyDescent="0.25">
      <c r="A36" s="24">
        <v>6.2</v>
      </c>
      <c r="B36" s="88" t="s">
        <v>149</v>
      </c>
      <c r="C36" s="107">
        <v>0</v>
      </c>
      <c r="D36" s="107">
        <v>0</v>
      </c>
      <c r="E36" s="7">
        <v>0</v>
      </c>
      <c r="F36" s="107">
        <v>0</v>
      </c>
      <c r="G36" s="107">
        <v>0</v>
      </c>
      <c r="H36" s="7">
        <v>0</v>
      </c>
      <c r="I36" s="11"/>
      <c r="J36" s="103"/>
      <c r="K36" s="103"/>
      <c r="L36" s="103"/>
    </row>
    <row r="37" spans="1:12" ht="15.75" customHeight="1" x14ac:dyDescent="0.25">
      <c r="A37" s="24">
        <v>6.3</v>
      </c>
      <c r="B37" s="88" t="s">
        <v>150</v>
      </c>
      <c r="C37" s="107">
        <v>0</v>
      </c>
      <c r="D37" s="107">
        <v>0</v>
      </c>
      <c r="E37" s="7">
        <v>0</v>
      </c>
      <c r="F37" s="107">
        <v>0</v>
      </c>
      <c r="G37" s="107">
        <v>0</v>
      </c>
      <c r="H37" s="7">
        <v>0</v>
      </c>
      <c r="I37" s="11"/>
      <c r="J37" s="103"/>
      <c r="K37" s="103"/>
      <c r="L37" s="103"/>
    </row>
    <row r="38" spans="1:12" ht="15.75" customHeight="1" x14ac:dyDescent="0.25">
      <c r="A38" s="24">
        <v>6.4</v>
      </c>
      <c r="B38" s="88" t="s">
        <v>146</v>
      </c>
      <c r="C38" s="107">
        <v>0</v>
      </c>
      <c r="D38" s="107">
        <v>30862811.9749</v>
      </c>
      <c r="E38" s="7">
        <v>30862811.9749</v>
      </c>
      <c r="F38" s="107">
        <v>0</v>
      </c>
      <c r="G38" s="107">
        <v>24016007.5145</v>
      </c>
      <c r="H38" s="7">
        <v>24016007.5145</v>
      </c>
      <c r="I38" s="11"/>
      <c r="J38" s="103"/>
      <c r="K38" s="103"/>
      <c r="L38" s="103"/>
    </row>
    <row r="39" spans="1:12" ht="15.75" customHeight="1" x14ac:dyDescent="0.3">
      <c r="A39" s="24">
        <v>7</v>
      </c>
      <c r="B39" s="89" t="s">
        <v>151</v>
      </c>
      <c r="C39" s="7">
        <v>1135095221.4000001</v>
      </c>
      <c r="D39" s="7">
        <v>12276462.6899</v>
      </c>
      <c r="E39" s="7">
        <v>1147371684.0899</v>
      </c>
      <c r="F39" s="7">
        <v>887149112.72000003</v>
      </c>
      <c r="G39" s="7">
        <v>4029514.2511</v>
      </c>
      <c r="H39" s="7">
        <v>891178626.97109997</v>
      </c>
      <c r="I39" s="11"/>
      <c r="J39" s="103"/>
      <c r="K39" s="103"/>
      <c r="L39" s="103"/>
    </row>
    <row r="40" spans="1:12" ht="15.75" customHeight="1" x14ac:dyDescent="0.25">
      <c r="A40" s="24" t="s">
        <v>1</v>
      </c>
      <c r="B40" s="88" t="s">
        <v>152</v>
      </c>
      <c r="C40" s="107">
        <v>1135095221.4000001</v>
      </c>
      <c r="D40" s="107">
        <v>12276462.6899</v>
      </c>
      <c r="E40" s="7">
        <v>1147371684.0899</v>
      </c>
      <c r="F40" s="107">
        <v>887149112.72000003</v>
      </c>
      <c r="G40" s="107">
        <v>4029514.2511</v>
      </c>
      <c r="H40" s="7">
        <v>891178626.97109997</v>
      </c>
      <c r="I40" s="11"/>
      <c r="J40" s="103"/>
      <c r="K40" s="103"/>
      <c r="L40" s="103"/>
    </row>
    <row r="41" spans="1:12" ht="15.75" customHeight="1" x14ac:dyDescent="0.25">
      <c r="A41" s="24" t="s">
        <v>2</v>
      </c>
      <c r="B41" s="88" t="s">
        <v>153</v>
      </c>
      <c r="C41" s="107">
        <v>0</v>
      </c>
      <c r="D41" s="107">
        <v>0</v>
      </c>
      <c r="E41" s="7">
        <v>0</v>
      </c>
      <c r="F41" s="107">
        <v>0</v>
      </c>
      <c r="G41" s="107">
        <v>0</v>
      </c>
      <c r="H41" s="7">
        <v>0</v>
      </c>
      <c r="I41" s="11"/>
      <c r="J41" s="103"/>
      <c r="K41" s="103"/>
      <c r="L41" s="103"/>
    </row>
    <row r="42" spans="1:12" ht="15.75" customHeight="1" x14ac:dyDescent="0.25">
      <c r="A42" s="24" t="s">
        <v>3</v>
      </c>
      <c r="B42" s="88" t="s">
        <v>154</v>
      </c>
      <c r="C42" s="107">
        <v>0</v>
      </c>
      <c r="D42" s="107">
        <v>0</v>
      </c>
      <c r="E42" s="7">
        <v>0</v>
      </c>
      <c r="F42" s="107">
        <v>0</v>
      </c>
      <c r="G42" s="107">
        <v>0</v>
      </c>
      <c r="H42" s="7">
        <v>0</v>
      </c>
      <c r="I42" s="11"/>
      <c r="J42" s="103"/>
      <c r="K42" s="103"/>
      <c r="L42" s="103"/>
    </row>
    <row r="43" spans="1:12" ht="15.75" customHeight="1" x14ac:dyDescent="0.3">
      <c r="A43" s="24">
        <v>8</v>
      </c>
      <c r="B43" s="89" t="s">
        <v>155</v>
      </c>
      <c r="C43" s="7">
        <v>583941848.63</v>
      </c>
      <c r="D43" s="7">
        <v>962073646.66129994</v>
      </c>
      <c r="E43" s="7">
        <v>1546015495.2912998</v>
      </c>
      <c r="F43" s="7">
        <v>507514704</v>
      </c>
      <c r="G43" s="7">
        <v>694336558.06410003</v>
      </c>
      <c r="H43" s="7">
        <v>1201851262.0641</v>
      </c>
      <c r="I43" s="11"/>
      <c r="J43" s="103"/>
      <c r="K43" s="103"/>
      <c r="L43" s="103"/>
    </row>
    <row r="44" spans="1:12" ht="15.75" customHeight="1" x14ac:dyDescent="0.25">
      <c r="A44" s="24" t="s">
        <v>4</v>
      </c>
      <c r="B44" s="88" t="s">
        <v>156</v>
      </c>
      <c r="C44" s="107">
        <v>0</v>
      </c>
      <c r="D44" s="107">
        <v>0</v>
      </c>
      <c r="E44" s="7">
        <v>0</v>
      </c>
      <c r="F44" s="107">
        <v>0</v>
      </c>
      <c r="G44" s="107">
        <v>0</v>
      </c>
      <c r="H44" s="7">
        <v>0</v>
      </c>
      <c r="I44" s="11"/>
      <c r="J44" s="103"/>
      <c r="K44" s="103"/>
      <c r="L44" s="103"/>
    </row>
    <row r="45" spans="1:12" ht="15.75" customHeight="1" x14ac:dyDescent="0.25">
      <c r="A45" s="24" t="s">
        <v>5</v>
      </c>
      <c r="B45" s="88" t="s">
        <v>157</v>
      </c>
      <c r="C45" s="107">
        <v>402259913.54000002</v>
      </c>
      <c r="D45" s="107">
        <v>718905812.23629999</v>
      </c>
      <c r="E45" s="7">
        <v>1121165725.7763</v>
      </c>
      <c r="F45" s="107">
        <v>349206594.35000002</v>
      </c>
      <c r="G45" s="107">
        <v>519963664.43529999</v>
      </c>
      <c r="H45" s="7">
        <v>869170258.78530002</v>
      </c>
      <c r="I45" s="11"/>
      <c r="J45" s="103"/>
      <c r="K45" s="103"/>
      <c r="L45" s="103"/>
    </row>
    <row r="46" spans="1:12" ht="15.75" customHeight="1" x14ac:dyDescent="0.25">
      <c r="A46" s="24" t="s">
        <v>6</v>
      </c>
      <c r="B46" s="88" t="s">
        <v>158</v>
      </c>
      <c r="C46" s="107">
        <v>0</v>
      </c>
      <c r="D46" s="107">
        <v>0</v>
      </c>
      <c r="E46" s="7">
        <v>0</v>
      </c>
      <c r="F46" s="107">
        <v>0</v>
      </c>
      <c r="G46" s="107">
        <v>0</v>
      </c>
      <c r="H46" s="7">
        <v>0</v>
      </c>
      <c r="I46" s="11"/>
      <c r="J46" s="103"/>
      <c r="K46" s="103"/>
      <c r="L46" s="103"/>
    </row>
    <row r="47" spans="1:12" ht="15.75" customHeight="1" x14ac:dyDescent="0.25">
      <c r="A47" s="24" t="s">
        <v>7</v>
      </c>
      <c r="B47" s="88" t="s">
        <v>159</v>
      </c>
      <c r="C47" s="107">
        <v>135045060.06999999</v>
      </c>
      <c r="D47" s="107">
        <v>238757646.20969999</v>
      </c>
      <c r="E47" s="7">
        <v>373802706.27969998</v>
      </c>
      <c r="F47" s="107">
        <v>112281189.52</v>
      </c>
      <c r="G47" s="107">
        <v>171213770.12920001</v>
      </c>
      <c r="H47" s="7">
        <v>283494959.64920002</v>
      </c>
      <c r="I47" s="11"/>
      <c r="J47" s="103"/>
      <c r="K47" s="103"/>
      <c r="L47" s="103"/>
    </row>
    <row r="48" spans="1:12" ht="15.75" customHeight="1" x14ac:dyDescent="0.25">
      <c r="A48" s="24" t="s">
        <v>8</v>
      </c>
      <c r="B48" s="88" t="s">
        <v>160</v>
      </c>
      <c r="C48" s="107">
        <v>46636875.020000003</v>
      </c>
      <c r="D48" s="107">
        <v>4410188.2153000003</v>
      </c>
      <c r="E48" s="7">
        <v>51047063.235300004</v>
      </c>
      <c r="F48" s="107">
        <v>46026920.130000003</v>
      </c>
      <c r="G48" s="107">
        <v>3159123.4996000002</v>
      </c>
      <c r="H48" s="7">
        <v>49186043.629600003</v>
      </c>
      <c r="I48" s="11"/>
      <c r="J48" s="103"/>
      <c r="K48" s="103"/>
      <c r="L48" s="103"/>
    </row>
    <row r="49" spans="1:12" ht="15.75" customHeight="1" x14ac:dyDescent="0.3">
      <c r="A49" s="24">
        <v>9</v>
      </c>
      <c r="B49" s="89" t="s">
        <v>161</v>
      </c>
      <c r="C49" s="7">
        <v>335295.17</v>
      </c>
      <c r="D49" s="7">
        <v>0</v>
      </c>
      <c r="E49" s="7">
        <v>335295.17</v>
      </c>
      <c r="F49" s="7">
        <v>2800</v>
      </c>
      <c r="G49" s="7">
        <v>0</v>
      </c>
      <c r="H49" s="7">
        <v>2800</v>
      </c>
      <c r="I49" s="11"/>
      <c r="J49" s="103"/>
      <c r="K49" s="103"/>
      <c r="L49" s="103"/>
    </row>
    <row r="50" spans="1:12" ht="15.75" customHeight="1" x14ac:dyDescent="0.25">
      <c r="A50" s="24" t="s">
        <v>9</v>
      </c>
      <c r="B50" s="88" t="s">
        <v>162</v>
      </c>
      <c r="C50" s="107">
        <v>0</v>
      </c>
      <c r="D50" s="107">
        <v>0</v>
      </c>
      <c r="E50" s="7">
        <v>0</v>
      </c>
      <c r="F50" s="107">
        <v>0</v>
      </c>
      <c r="G50" s="107">
        <v>0</v>
      </c>
      <c r="H50" s="7">
        <v>0</v>
      </c>
      <c r="I50" s="11"/>
      <c r="J50" s="103"/>
      <c r="K50" s="103"/>
      <c r="L50" s="103"/>
    </row>
    <row r="51" spans="1:12" ht="15.75" customHeight="1" x14ac:dyDescent="0.25">
      <c r="A51" s="24" t="s">
        <v>10</v>
      </c>
      <c r="B51" s="88" t="s">
        <v>163</v>
      </c>
      <c r="C51" s="107">
        <v>332270.17</v>
      </c>
      <c r="D51" s="107">
        <v>0</v>
      </c>
      <c r="E51" s="7">
        <v>332270.17</v>
      </c>
      <c r="F51" s="107">
        <v>0</v>
      </c>
      <c r="G51" s="107">
        <v>0</v>
      </c>
      <c r="H51" s="7">
        <v>0</v>
      </c>
      <c r="I51" s="11"/>
      <c r="J51" s="103"/>
      <c r="K51" s="103"/>
      <c r="L51" s="103"/>
    </row>
    <row r="52" spans="1:12" ht="15.75" customHeight="1" x14ac:dyDescent="0.25">
      <c r="A52" s="24" t="s">
        <v>11</v>
      </c>
      <c r="B52" s="88" t="s">
        <v>164</v>
      </c>
      <c r="C52" s="107">
        <v>3025</v>
      </c>
      <c r="D52" s="107">
        <v>0</v>
      </c>
      <c r="E52" s="7">
        <v>3025</v>
      </c>
      <c r="F52" s="107">
        <v>2800</v>
      </c>
      <c r="G52" s="107">
        <v>0</v>
      </c>
      <c r="H52" s="7">
        <v>2800</v>
      </c>
      <c r="I52" s="11"/>
      <c r="J52" s="103"/>
      <c r="K52" s="103"/>
      <c r="L52" s="103"/>
    </row>
    <row r="53" spans="1:12" ht="15.75" customHeight="1" x14ac:dyDescent="0.25">
      <c r="A53" s="24" t="s">
        <v>12</v>
      </c>
      <c r="B53" s="88" t="s">
        <v>165</v>
      </c>
      <c r="C53" s="107">
        <v>0</v>
      </c>
      <c r="D53" s="107">
        <v>0</v>
      </c>
      <c r="E53" s="7">
        <v>0</v>
      </c>
      <c r="F53" s="107">
        <v>0</v>
      </c>
      <c r="G53" s="107">
        <v>0</v>
      </c>
      <c r="H53" s="7">
        <v>0</v>
      </c>
      <c r="I53" s="11"/>
      <c r="J53" s="103"/>
      <c r="K53" s="103"/>
      <c r="L53" s="103"/>
    </row>
    <row r="54" spans="1:12" ht="15.75" customHeight="1" x14ac:dyDescent="0.3">
      <c r="A54" s="24">
        <v>10</v>
      </c>
      <c r="B54" s="90" t="s">
        <v>21</v>
      </c>
      <c r="C54" s="7">
        <v>154908600198.164</v>
      </c>
      <c r="D54" s="7">
        <v>2057769358.6096997</v>
      </c>
      <c r="E54" s="7">
        <v>156966369556.77371</v>
      </c>
      <c r="F54" s="7">
        <v>120446580433.201</v>
      </c>
      <c r="G54" s="7">
        <v>2015375209.6050999</v>
      </c>
      <c r="H54" s="7">
        <v>122461955642.80611</v>
      </c>
      <c r="I54" s="11"/>
      <c r="J54" s="103"/>
      <c r="K54" s="103"/>
      <c r="L54" s="103"/>
    </row>
    <row r="55" spans="1:12" ht="15.75" customHeight="1" x14ac:dyDescent="0.25">
      <c r="A55" s="85"/>
      <c r="B55" s="86"/>
      <c r="C55" s="39"/>
      <c r="D55" s="39"/>
      <c r="E55" s="67"/>
      <c r="F55" s="39"/>
      <c r="G55" s="39"/>
      <c r="H55" s="67"/>
      <c r="I55" s="11"/>
      <c r="J55" s="11"/>
      <c r="K55" s="11"/>
      <c r="L55" s="11"/>
    </row>
    <row r="56" spans="1:12" ht="18" customHeight="1" x14ac:dyDescent="0.25">
      <c r="A56" s="74" t="s">
        <v>58</v>
      </c>
      <c r="B56" s="2"/>
      <c r="C56" s="11"/>
      <c r="D56" s="11"/>
      <c r="E56" s="11"/>
      <c r="F56" s="11"/>
      <c r="G56" s="11"/>
      <c r="H56" s="11"/>
      <c r="I56" s="11"/>
    </row>
    <row r="57" spans="1:12" ht="10.5" customHeight="1" x14ac:dyDescent="0.25">
      <c r="A57" s="74"/>
      <c r="B57" s="2"/>
      <c r="C57" s="11"/>
      <c r="D57" s="11"/>
      <c r="E57" s="11"/>
      <c r="F57" s="11"/>
      <c r="G57" s="11"/>
      <c r="H57" s="11"/>
      <c r="I57" s="11"/>
    </row>
    <row r="58" spans="1:12" ht="12" customHeight="1" x14ac:dyDescent="0.25">
      <c r="A58" s="74" t="s">
        <v>59</v>
      </c>
      <c r="B58" s="2"/>
      <c r="C58" s="11"/>
      <c r="D58" s="11"/>
      <c r="E58" s="11"/>
      <c r="F58" s="11"/>
      <c r="G58" s="11"/>
      <c r="H58" s="11"/>
      <c r="I58" s="11"/>
    </row>
    <row r="59" spans="1:12" ht="12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showGridLines="0" zoomScaleNormal="100" zoomScaleSheetLayoutView="100" workbookViewId="0">
      <selection activeCell="C9" sqref="C9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68" t="s">
        <v>13</v>
      </c>
      <c r="C2" s="1" t="s">
        <v>14</v>
      </c>
      <c r="D2" s="42"/>
    </row>
    <row r="3" spans="1:5" ht="13.5" x14ac:dyDescent="0.25">
      <c r="B3" s="68" t="s">
        <v>15</v>
      </c>
      <c r="C3" s="78">
        <f>'RC'!B2</f>
        <v>42369</v>
      </c>
      <c r="D3" s="43" t="s">
        <v>167</v>
      </c>
    </row>
    <row r="4" spans="1:5" ht="18" customHeight="1" x14ac:dyDescent="0.3">
      <c r="B4" s="48" t="s">
        <v>168</v>
      </c>
      <c r="C4" s="2"/>
      <c r="D4" s="44"/>
    </row>
    <row r="5" spans="1:5" ht="49.5" x14ac:dyDescent="0.3">
      <c r="A5" s="40"/>
      <c r="B5" s="32"/>
      <c r="C5" s="41" t="s">
        <v>17</v>
      </c>
      <c r="D5" s="41" t="s">
        <v>18</v>
      </c>
    </row>
    <row r="6" spans="1:5" ht="18" customHeight="1" x14ac:dyDescent="0.2">
      <c r="A6" s="40"/>
      <c r="B6" s="50" t="s">
        <v>169</v>
      </c>
      <c r="C6" s="40"/>
      <c r="D6" s="40"/>
    </row>
    <row r="7" spans="1:5" ht="18" customHeight="1" x14ac:dyDescent="0.25">
      <c r="A7" s="40">
        <v>1</v>
      </c>
      <c r="B7" s="49" t="s">
        <v>218</v>
      </c>
      <c r="C7" s="56">
        <v>0.11027573954873389</v>
      </c>
      <c r="D7" s="56">
        <v>0.12217848699397646</v>
      </c>
      <c r="E7" s="57"/>
    </row>
    <row r="8" spans="1:5" ht="18" customHeight="1" x14ac:dyDescent="0.25">
      <c r="A8" s="40">
        <v>2</v>
      </c>
      <c r="B8" s="49" t="s">
        <v>219</v>
      </c>
      <c r="C8" s="56">
        <v>0.16510703455448808</v>
      </c>
      <c r="D8" s="56">
        <v>0.15882947711800446</v>
      </c>
    </row>
    <row r="9" spans="1:5" ht="18" customHeight="1" x14ac:dyDescent="0.25">
      <c r="A9" s="40">
        <v>3</v>
      </c>
      <c r="B9" s="49" t="s">
        <v>170</v>
      </c>
      <c r="C9" s="64">
        <v>1.0657024826441643</v>
      </c>
      <c r="D9" s="64">
        <v>1.0895474951351367</v>
      </c>
    </row>
    <row r="10" spans="1:5" ht="18" customHeight="1" x14ac:dyDescent="0.25">
      <c r="A10" s="40">
        <v>4</v>
      </c>
      <c r="B10" s="49" t="s">
        <v>171</v>
      </c>
      <c r="C10" s="64">
        <v>0.28210838474509259</v>
      </c>
      <c r="D10" s="65">
        <v>0.47822005032709436</v>
      </c>
      <c r="E10" s="57"/>
    </row>
    <row r="11" spans="1:5" ht="18" customHeight="1" x14ac:dyDescent="0.25">
      <c r="A11" s="40"/>
      <c r="B11" s="51" t="s">
        <v>172</v>
      </c>
      <c r="C11" s="62"/>
      <c r="D11" s="40"/>
    </row>
    <row r="12" spans="1:5" ht="18" customHeight="1" x14ac:dyDescent="0.25">
      <c r="A12" s="40">
        <v>5</v>
      </c>
      <c r="B12" s="49" t="s">
        <v>173</v>
      </c>
      <c r="C12" s="64">
        <v>9.0856969530853107E-2</v>
      </c>
      <c r="D12" s="64">
        <v>9.0301775568611312E-2</v>
      </c>
      <c r="E12" s="57"/>
    </row>
    <row r="13" spans="1:5" ht="18" customHeight="1" x14ac:dyDescent="0.25">
      <c r="A13" s="40">
        <v>6</v>
      </c>
      <c r="B13" s="91" t="s">
        <v>174</v>
      </c>
      <c r="C13" s="64">
        <v>3.7376472310748581E-2</v>
      </c>
      <c r="D13" s="64">
        <v>3.4273350037711529E-2</v>
      </c>
      <c r="E13" s="57"/>
    </row>
    <row r="14" spans="1:5" ht="18" customHeight="1" x14ac:dyDescent="0.25">
      <c r="A14" s="40">
        <v>7</v>
      </c>
      <c r="B14" s="91" t="s">
        <v>175</v>
      </c>
      <c r="C14" s="65">
        <v>4.0504863337814834E-2</v>
      </c>
      <c r="D14" s="64">
        <v>4.6605732768763529E-2</v>
      </c>
      <c r="E14" s="59"/>
    </row>
    <row r="15" spans="1:5" ht="18" customHeight="1" x14ac:dyDescent="0.25">
      <c r="A15" s="40">
        <v>8</v>
      </c>
      <c r="B15" s="91" t="s">
        <v>176</v>
      </c>
      <c r="C15" s="65">
        <v>5.3480497220104534E-2</v>
      </c>
      <c r="D15" s="65">
        <v>5.6028425530899782E-2</v>
      </c>
      <c r="E15" s="63"/>
    </row>
    <row r="16" spans="1:5" ht="18" customHeight="1" x14ac:dyDescent="0.25">
      <c r="A16" s="40">
        <v>9</v>
      </c>
      <c r="B16" s="91" t="s">
        <v>177</v>
      </c>
      <c r="C16" s="64">
        <v>2.9447255927999381E-2</v>
      </c>
      <c r="D16" s="64">
        <v>3.1641420224805886E-2</v>
      </c>
    </row>
    <row r="17" spans="1:5" ht="18" customHeight="1" x14ac:dyDescent="0.25">
      <c r="A17" s="40">
        <v>10</v>
      </c>
      <c r="B17" s="91" t="s">
        <v>178</v>
      </c>
      <c r="C17" s="64">
        <v>0.1903567195990373</v>
      </c>
      <c r="D17" s="64">
        <v>0.19017863545849834</v>
      </c>
    </row>
    <row r="18" spans="1:5" ht="18" customHeight="1" x14ac:dyDescent="0.25">
      <c r="A18" s="40"/>
      <c r="B18" s="51" t="s">
        <v>179</v>
      </c>
      <c r="C18" s="40"/>
      <c r="D18" s="40"/>
    </row>
    <row r="19" spans="1:5" ht="18" customHeight="1" x14ac:dyDescent="0.25">
      <c r="A19" s="40">
        <v>11</v>
      </c>
      <c r="B19" s="92" t="s">
        <v>180</v>
      </c>
      <c r="C19" s="64">
        <v>6.8170270181130213E-2</v>
      </c>
      <c r="D19" s="64">
        <v>5.9544901681535298E-2</v>
      </c>
      <c r="E19" s="59"/>
    </row>
    <row r="20" spans="1:5" ht="18" customHeight="1" x14ac:dyDescent="0.25">
      <c r="A20" s="40">
        <v>12</v>
      </c>
      <c r="B20" s="49" t="s">
        <v>181</v>
      </c>
      <c r="C20" s="64">
        <v>6.0674360482890363E-2</v>
      </c>
      <c r="D20" s="64">
        <v>6.1655290333580068E-2</v>
      </c>
    </row>
    <row r="21" spans="1:5" ht="18" customHeight="1" x14ac:dyDescent="0.25">
      <c r="A21" s="40">
        <v>13</v>
      </c>
      <c r="B21" s="49" t="s">
        <v>182</v>
      </c>
      <c r="C21" s="64">
        <v>0.63582022701709284</v>
      </c>
      <c r="D21" s="64">
        <v>0.63158447054059952</v>
      </c>
    </row>
    <row r="22" spans="1:5" ht="18" customHeight="1" x14ac:dyDescent="0.25">
      <c r="A22" s="40">
        <v>14</v>
      </c>
      <c r="B22" s="49" t="s">
        <v>183</v>
      </c>
      <c r="C22" s="64">
        <v>0.55193188688269579</v>
      </c>
      <c r="D22" s="64">
        <v>0.53985196385872702</v>
      </c>
    </row>
    <row r="23" spans="1:5" ht="18" customHeight="1" x14ac:dyDescent="0.25">
      <c r="A23" s="40">
        <v>15</v>
      </c>
      <c r="B23" s="49" t="s">
        <v>184</v>
      </c>
      <c r="C23" s="96">
        <v>0.40034994663237189</v>
      </c>
      <c r="D23" s="96">
        <v>0.2343992341691834</v>
      </c>
    </row>
    <row r="24" spans="1:5" ht="18" customHeight="1" x14ac:dyDescent="0.25">
      <c r="A24" s="40"/>
      <c r="B24" s="93" t="s">
        <v>185</v>
      </c>
      <c r="C24" s="40"/>
      <c r="D24" s="40"/>
    </row>
    <row r="25" spans="1:5" ht="18" customHeight="1" x14ac:dyDescent="0.25">
      <c r="A25" s="40">
        <v>16</v>
      </c>
      <c r="B25" s="49" t="s">
        <v>207</v>
      </c>
      <c r="C25" s="64">
        <v>0.20190123378025182</v>
      </c>
      <c r="D25" s="58">
        <v>0.19040464924961947</v>
      </c>
    </row>
    <row r="26" spans="1:5" ht="18" customHeight="1" x14ac:dyDescent="0.25">
      <c r="A26" s="40">
        <v>17</v>
      </c>
      <c r="B26" s="49" t="s">
        <v>186</v>
      </c>
      <c r="C26" s="64">
        <v>0.689640890186071</v>
      </c>
      <c r="D26" s="58">
        <v>0.66639262548940592</v>
      </c>
    </row>
    <row r="27" spans="1:5" ht="18" customHeight="1" x14ac:dyDescent="0.25">
      <c r="A27" s="40">
        <v>18</v>
      </c>
      <c r="B27" s="49" t="s">
        <v>187</v>
      </c>
      <c r="C27" s="64">
        <v>0.36108448661425185</v>
      </c>
      <c r="D27" s="64">
        <v>0.37368062728201362</v>
      </c>
    </row>
    <row r="28" spans="1:5" ht="15" customHeight="1" x14ac:dyDescent="0.25">
      <c r="A28" s="47"/>
      <c r="B28" s="52"/>
      <c r="C28" s="47"/>
      <c r="D28" s="47"/>
    </row>
    <row r="29" spans="1:5" ht="15" customHeight="1" x14ac:dyDescent="0.25">
      <c r="A29" s="47"/>
      <c r="B29" s="102"/>
      <c r="C29" s="47"/>
      <c r="D29" s="47"/>
    </row>
    <row r="30" spans="1:5" ht="15" customHeight="1" x14ac:dyDescent="0.25">
      <c r="A30" s="47"/>
      <c r="B30" s="101"/>
      <c r="C30" s="47"/>
      <c r="D30" s="47"/>
    </row>
    <row r="31" spans="1:5" ht="15" customHeight="1" x14ac:dyDescent="0.25">
      <c r="A31" s="47"/>
      <c r="B31" s="74"/>
      <c r="C31" s="2"/>
      <c r="D31" s="60"/>
    </row>
    <row r="32" spans="1:5" ht="11.25" customHeight="1" x14ac:dyDescent="0.25">
      <c r="A32" s="47"/>
      <c r="B32" s="74"/>
      <c r="C32" s="2"/>
      <c r="D32" s="47"/>
    </row>
    <row r="33" spans="1:5" ht="15" customHeight="1" x14ac:dyDescent="0.25">
      <c r="A33" s="47"/>
      <c r="B33" s="74"/>
      <c r="C33" s="2"/>
      <c r="D33" s="47"/>
    </row>
    <row r="34" spans="1:5" ht="15" customHeight="1" x14ac:dyDescent="0.25">
      <c r="A34" s="47"/>
      <c r="B34" s="52"/>
      <c r="C34" s="61"/>
      <c r="D34" s="47"/>
    </row>
    <row r="35" spans="1:5" ht="15" customHeight="1" x14ac:dyDescent="0.25">
      <c r="A35" s="47"/>
      <c r="B35" s="100"/>
      <c r="C35" s="60"/>
      <c r="D35" s="61"/>
    </row>
    <row r="36" spans="1:5" ht="15" customHeight="1" x14ac:dyDescent="0.25">
      <c r="A36" s="47"/>
      <c r="B36" s="52"/>
      <c r="C36" s="47"/>
      <c r="D36" s="47"/>
    </row>
    <row r="37" spans="1:5" ht="15" customHeight="1" x14ac:dyDescent="0.25">
      <c r="A37" s="47"/>
      <c r="B37" s="52"/>
      <c r="C37" s="47"/>
      <c r="D37" s="47"/>
    </row>
    <row r="38" spans="1:5" ht="15" customHeight="1" x14ac:dyDescent="0.25">
      <c r="A38" s="47"/>
      <c r="B38" s="52"/>
      <c r="C38" s="47"/>
      <c r="D38" s="47"/>
    </row>
    <row r="39" spans="1:5" ht="17.25" customHeight="1" x14ac:dyDescent="0.25">
      <c r="A39" s="47"/>
      <c r="B39" s="52"/>
      <c r="C39" s="47"/>
      <c r="D39" s="47"/>
    </row>
    <row r="40" spans="1:5" ht="19.5" customHeight="1" x14ac:dyDescent="0.2">
      <c r="C40" s="47"/>
      <c r="D40" s="47"/>
      <c r="E40" s="47"/>
    </row>
    <row r="41" spans="1:5" ht="19.5" customHeight="1" x14ac:dyDescent="0.2">
      <c r="C41" s="47"/>
      <c r="D41" s="47"/>
      <c r="E41" s="47"/>
    </row>
    <row r="42" spans="1:5" x14ac:dyDescent="0.2">
      <c r="C42" s="47"/>
      <c r="D42" s="47"/>
      <c r="E42" s="47"/>
    </row>
    <row r="43" spans="1:5" ht="13.5" x14ac:dyDescent="0.25">
      <c r="B43" s="45"/>
      <c r="C43" s="47"/>
      <c r="D43" s="47"/>
      <c r="E43" s="47"/>
    </row>
    <row r="44" spans="1:5" ht="13.5" x14ac:dyDescent="0.25">
      <c r="B44" s="46"/>
      <c r="C44" s="47"/>
      <c r="D44" s="47"/>
      <c r="E44" s="47"/>
    </row>
    <row r="45" spans="1:5" x14ac:dyDescent="0.2">
      <c r="C45" s="47"/>
      <c r="D45" s="47"/>
      <c r="E45" s="47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showGridLines="0" tabSelected="1" view="pageBreakPreview" topLeftCell="A34" zoomScaleNormal="100" zoomScaleSheetLayoutView="100" workbookViewId="0">
      <selection activeCell="B50" sqref="B50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  <col min="5" max="5" width="29.140625" customWidth="1"/>
    <col min="7" max="7" width="18.5703125" customWidth="1"/>
  </cols>
  <sheetData>
    <row r="1" spans="1:4" ht="13.5" x14ac:dyDescent="0.25">
      <c r="B1" s="68" t="s">
        <v>13</v>
      </c>
      <c r="C1" s="1" t="s">
        <v>14</v>
      </c>
      <c r="D1" s="1"/>
    </row>
    <row r="2" spans="1:4" ht="13.5" x14ac:dyDescent="0.25">
      <c r="B2" s="68" t="s">
        <v>15</v>
      </c>
      <c r="C2" s="78">
        <f>'RC'!B2</f>
        <v>42369</v>
      </c>
      <c r="D2" s="78"/>
    </row>
    <row r="3" spans="1:4" ht="36" customHeight="1" x14ac:dyDescent="0.3">
      <c r="A3" s="53"/>
      <c r="B3" s="131" t="s">
        <v>188</v>
      </c>
      <c r="C3" s="131"/>
      <c r="D3" s="54" t="s">
        <v>189</v>
      </c>
    </row>
    <row r="4" spans="1:4" ht="17.25" customHeight="1" x14ac:dyDescent="0.25">
      <c r="A4" s="40"/>
      <c r="B4" s="139" t="s">
        <v>190</v>
      </c>
      <c r="C4" s="139"/>
      <c r="D4" s="133"/>
    </row>
    <row r="5" spans="1:4" ht="17.25" customHeight="1" x14ac:dyDescent="0.25">
      <c r="A5" s="40">
        <v>1</v>
      </c>
      <c r="B5" s="128" t="s">
        <v>192</v>
      </c>
      <c r="C5" s="129"/>
      <c r="D5" s="130"/>
    </row>
    <row r="6" spans="1:4" ht="17.25" customHeight="1" x14ac:dyDescent="0.25">
      <c r="A6" s="40">
        <v>2</v>
      </c>
      <c r="B6" s="128" t="s">
        <v>191</v>
      </c>
      <c r="C6" s="129"/>
      <c r="D6" s="130"/>
    </row>
    <row r="7" spans="1:4" ht="17.25" customHeight="1" x14ac:dyDescent="0.25">
      <c r="A7" s="40">
        <v>3</v>
      </c>
      <c r="B7" s="97" t="s">
        <v>203</v>
      </c>
      <c r="C7" s="98"/>
      <c r="D7" s="99"/>
    </row>
    <row r="8" spans="1:4" ht="17.25" customHeight="1" x14ac:dyDescent="0.25">
      <c r="A8" s="40">
        <v>4</v>
      </c>
      <c r="B8" s="97" t="s">
        <v>202</v>
      </c>
      <c r="C8" s="98"/>
      <c r="D8" s="99"/>
    </row>
    <row r="9" spans="1:4" ht="17.25" customHeight="1" x14ac:dyDescent="0.25">
      <c r="A9" s="40">
        <v>5</v>
      </c>
      <c r="B9" s="128" t="s">
        <v>206</v>
      </c>
      <c r="C9" s="129"/>
      <c r="D9" s="134"/>
    </row>
    <row r="10" spans="1:4" ht="17.25" customHeight="1" x14ac:dyDescent="0.25">
      <c r="A10" s="40">
        <v>6</v>
      </c>
      <c r="B10" s="128" t="s">
        <v>204</v>
      </c>
      <c r="C10" s="129"/>
      <c r="D10" s="134"/>
    </row>
    <row r="11" spans="1:4" ht="17.25" customHeight="1" x14ac:dyDescent="0.25">
      <c r="A11" s="40">
        <v>7</v>
      </c>
      <c r="B11" s="128" t="s">
        <v>205</v>
      </c>
      <c r="C11" s="129"/>
      <c r="D11" s="134"/>
    </row>
    <row r="12" spans="1:4" ht="17.25" customHeight="1" x14ac:dyDescent="0.25">
      <c r="A12" s="40"/>
      <c r="B12" s="128"/>
      <c r="C12" s="129"/>
      <c r="D12" s="134"/>
    </row>
    <row r="13" spans="1:4" ht="17.25" customHeight="1" x14ac:dyDescent="0.25">
      <c r="A13" s="40"/>
      <c r="B13" s="132"/>
      <c r="C13" s="132"/>
      <c r="D13" s="133"/>
    </row>
    <row r="14" spans="1:4" ht="17.25" customHeight="1" x14ac:dyDescent="0.25">
      <c r="A14" s="40"/>
      <c r="B14" s="139" t="s">
        <v>197</v>
      </c>
      <c r="C14" s="139"/>
      <c r="D14" s="133"/>
    </row>
    <row r="15" spans="1:4" ht="17.25" customHeight="1" x14ac:dyDescent="0.25">
      <c r="A15" s="40">
        <v>1</v>
      </c>
      <c r="B15" s="135" t="s">
        <v>193</v>
      </c>
      <c r="C15" s="136"/>
      <c r="D15" s="137"/>
    </row>
    <row r="16" spans="1:4" ht="17.25" customHeight="1" x14ac:dyDescent="0.25">
      <c r="A16" s="40">
        <v>2</v>
      </c>
      <c r="B16" s="135" t="s">
        <v>194</v>
      </c>
      <c r="C16" s="136"/>
      <c r="D16" s="137"/>
    </row>
    <row r="17" spans="1:4" ht="17.25" customHeight="1" x14ac:dyDescent="0.25">
      <c r="A17" s="40">
        <v>3</v>
      </c>
      <c r="B17" s="135" t="s">
        <v>195</v>
      </c>
      <c r="C17" s="136"/>
      <c r="D17" s="137"/>
    </row>
    <row r="18" spans="1:4" ht="17.25" customHeight="1" x14ac:dyDescent="0.25">
      <c r="A18" s="40">
        <v>4</v>
      </c>
      <c r="B18" s="135" t="s">
        <v>196</v>
      </c>
      <c r="C18" s="136"/>
      <c r="D18" s="137"/>
    </row>
    <row r="19" spans="1:4" ht="17.25" customHeight="1" x14ac:dyDescent="0.25">
      <c r="A19" s="40">
        <v>5</v>
      </c>
      <c r="B19" s="135" t="s">
        <v>210</v>
      </c>
      <c r="C19" s="136"/>
      <c r="D19" s="137"/>
    </row>
    <row r="20" spans="1:4" ht="17.25" customHeight="1" x14ac:dyDescent="0.25">
      <c r="A20" s="40">
        <v>6</v>
      </c>
      <c r="B20" s="128" t="s">
        <v>200</v>
      </c>
      <c r="C20" s="129"/>
      <c r="D20" s="138"/>
    </row>
    <row r="21" spans="1:4" ht="17.25" customHeight="1" x14ac:dyDescent="0.25">
      <c r="A21" s="40">
        <v>7</v>
      </c>
      <c r="B21" s="135" t="s">
        <v>208</v>
      </c>
      <c r="C21" s="136"/>
      <c r="D21" s="137"/>
    </row>
    <row r="22" spans="1:4" ht="17.25" customHeight="1" x14ac:dyDescent="0.25">
      <c r="A22" s="40">
        <v>8</v>
      </c>
      <c r="B22" s="135" t="s">
        <v>209</v>
      </c>
      <c r="C22" s="136"/>
      <c r="D22" s="137"/>
    </row>
    <row r="23" spans="1:4" ht="17.25" customHeight="1" x14ac:dyDescent="0.25">
      <c r="A23" s="40"/>
      <c r="B23" s="132"/>
      <c r="C23" s="132"/>
      <c r="D23" s="133"/>
    </row>
    <row r="24" spans="1:4" ht="17.25" customHeight="1" x14ac:dyDescent="0.2"/>
    <row r="25" spans="1:4" ht="17.25" customHeight="1" x14ac:dyDescent="0.2"/>
    <row r="26" spans="1:4" ht="27" customHeight="1" x14ac:dyDescent="0.25">
      <c r="A26" s="40"/>
      <c r="B26" s="139" t="s">
        <v>198</v>
      </c>
      <c r="C26" s="139"/>
      <c r="D26" s="140"/>
    </row>
    <row r="27" spans="1:4" ht="17.25" customHeight="1" x14ac:dyDescent="0.25">
      <c r="A27" s="40">
        <v>1</v>
      </c>
      <c r="B27" s="128" t="s">
        <v>211</v>
      </c>
      <c r="C27" s="129"/>
      <c r="D27" s="130"/>
    </row>
    <row r="28" spans="1:4" ht="17.25" customHeight="1" x14ac:dyDescent="0.25">
      <c r="A28" s="40">
        <v>2</v>
      </c>
      <c r="B28" s="128" t="s">
        <v>212</v>
      </c>
      <c r="C28" s="129"/>
      <c r="D28" s="130"/>
    </row>
    <row r="29" spans="1:4" ht="17.25" customHeight="1" x14ac:dyDescent="0.25">
      <c r="A29" s="40">
        <v>3</v>
      </c>
      <c r="B29" s="104" t="s">
        <v>213</v>
      </c>
      <c r="C29" s="105"/>
      <c r="D29" s="106"/>
    </row>
    <row r="30" spans="1:4" ht="17.25" customHeight="1" x14ac:dyDescent="0.25">
      <c r="A30" s="40">
        <v>4</v>
      </c>
      <c r="B30" s="128" t="s">
        <v>214</v>
      </c>
      <c r="C30" s="129"/>
      <c r="D30" s="130"/>
    </row>
    <row r="31" spans="1:4" ht="17.25" customHeight="1" x14ac:dyDescent="0.25">
      <c r="A31" s="40">
        <v>5</v>
      </c>
      <c r="B31" s="128" t="s">
        <v>215</v>
      </c>
      <c r="C31" s="129"/>
      <c r="D31" s="130"/>
    </row>
    <row r="32" spans="1:4" ht="17.25" customHeight="1" x14ac:dyDescent="0.25">
      <c r="A32" s="40">
        <v>6</v>
      </c>
      <c r="B32" s="128" t="s">
        <v>220</v>
      </c>
      <c r="C32" s="129"/>
      <c r="D32" s="130"/>
    </row>
    <row r="33" spans="1:5" ht="17.25" customHeight="1" x14ac:dyDescent="0.25">
      <c r="A33" s="40"/>
      <c r="B33" s="128"/>
      <c r="C33" s="129"/>
      <c r="D33" s="130"/>
    </row>
    <row r="34" spans="1:5" ht="17.25" customHeight="1" x14ac:dyDescent="0.25">
      <c r="A34" s="40"/>
      <c r="B34" s="128"/>
      <c r="C34" s="129"/>
      <c r="D34" s="130"/>
    </row>
    <row r="35" spans="1:5" ht="17.25" customHeight="1" x14ac:dyDescent="0.25">
      <c r="A35" s="40"/>
      <c r="B35" s="128"/>
      <c r="C35" s="129"/>
      <c r="D35" s="130"/>
    </row>
    <row r="36" spans="1:5" ht="17.25" customHeight="1" x14ac:dyDescent="0.25">
      <c r="A36" s="40"/>
      <c r="B36" s="128"/>
      <c r="C36" s="129"/>
      <c r="D36" s="130"/>
    </row>
    <row r="37" spans="1:5" ht="17.25" customHeight="1" x14ac:dyDescent="0.25">
      <c r="A37" s="40"/>
      <c r="B37" s="128"/>
      <c r="C37" s="129"/>
      <c r="D37" s="130"/>
    </row>
    <row r="38" spans="1:5" ht="17.25" customHeight="1" x14ac:dyDescent="0.25">
      <c r="A38" s="40"/>
      <c r="B38" s="132"/>
      <c r="C38" s="132"/>
      <c r="D38" s="133"/>
    </row>
    <row r="39" spans="1:5" ht="13.5" customHeight="1" x14ac:dyDescent="0.25">
      <c r="A39" s="94"/>
      <c r="B39" s="139" t="s">
        <v>223</v>
      </c>
      <c r="C39" s="139"/>
      <c r="D39" s="140"/>
    </row>
    <row r="40" spans="1:5" ht="17.25" customHeight="1" x14ac:dyDescent="0.25">
      <c r="A40" s="40">
        <v>1</v>
      </c>
      <c r="B40" s="110" t="s">
        <v>225</v>
      </c>
      <c r="C40" s="111"/>
      <c r="D40" s="112"/>
    </row>
    <row r="41" spans="1:5" ht="17.25" customHeight="1" x14ac:dyDescent="0.25">
      <c r="A41" s="40">
        <v>2</v>
      </c>
      <c r="B41" s="128" t="s">
        <v>226</v>
      </c>
      <c r="C41" s="129"/>
      <c r="D41" s="130"/>
    </row>
    <row r="42" spans="1:5" ht="17.25" customHeight="1" x14ac:dyDescent="0.25">
      <c r="A42" s="40">
        <v>3</v>
      </c>
      <c r="B42" s="128" t="s">
        <v>216</v>
      </c>
      <c r="C42" s="129"/>
      <c r="D42" s="130"/>
    </row>
    <row r="43" spans="1:5" ht="17.25" customHeight="1" x14ac:dyDescent="0.25">
      <c r="A43" s="40">
        <v>4</v>
      </c>
      <c r="B43" s="128" t="s">
        <v>217</v>
      </c>
      <c r="C43" s="129"/>
      <c r="D43" s="130"/>
    </row>
    <row r="44" spans="1:5" ht="17.25" customHeight="1" x14ac:dyDescent="0.25">
      <c r="A44" s="40">
        <v>5</v>
      </c>
      <c r="B44" s="113" t="s">
        <v>227</v>
      </c>
      <c r="C44" s="114"/>
      <c r="D44" s="115"/>
      <c r="E44" s="118"/>
    </row>
    <row r="45" spans="1:5" ht="17.25" customHeight="1" x14ac:dyDescent="0.25">
      <c r="A45" s="40">
        <v>6</v>
      </c>
      <c r="B45" s="117" t="s">
        <v>224</v>
      </c>
      <c r="C45" s="114"/>
      <c r="D45" s="115"/>
      <c r="E45" s="119"/>
    </row>
    <row r="46" spans="1:5" s="121" customFormat="1" ht="17.25" customHeight="1" x14ac:dyDescent="0.25">
      <c r="A46" s="120">
        <v>7</v>
      </c>
      <c r="B46" s="125" t="s">
        <v>228</v>
      </c>
      <c r="C46" s="126"/>
      <c r="D46" s="127"/>
    </row>
    <row r="47" spans="1:5" x14ac:dyDescent="0.2">
      <c r="B47" s="74"/>
    </row>
    <row r="48" spans="1:5" ht="13.5" x14ac:dyDescent="0.25">
      <c r="B48" s="116" t="s">
        <v>222</v>
      </c>
    </row>
    <row r="49" spans="2:2" x14ac:dyDescent="0.2">
      <c r="B49" s="74"/>
    </row>
    <row r="50" spans="2:2" x14ac:dyDescent="0.2">
      <c r="B50" s="74" t="s">
        <v>58</v>
      </c>
    </row>
    <row r="51" spans="2:2" x14ac:dyDescent="0.2">
      <c r="B51" s="74"/>
    </row>
    <row r="52" spans="2:2" x14ac:dyDescent="0.2">
      <c r="B52" s="74" t="s">
        <v>59</v>
      </c>
    </row>
  </sheetData>
  <mergeCells count="36">
    <mergeCell ref="B39:D39"/>
    <mergeCell ref="B38:D38"/>
    <mergeCell ref="B28:D28"/>
    <mergeCell ref="B34:D34"/>
    <mergeCell ref="B35:D35"/>
    <mergeCell ref="B36:D36"/>
    <mergeCell ref="B37:D37"/>
    <mergeCell ref="B33:D33"/>
    <mergeCell ref="B32:D32"/>
    <mergeCell ref="B30:D30"/>
    <mergeCell ref="B31:D31"/>
    <mergeCell ref="B26:D26"/>
    <mergeCell ref="B27:D27"/>
    <mergeCell ref="B6:D6"/>
    <mergeCell ref="B18:D18"/>
    <mergeCell ref="B14:D14"/>
    <mergeCell ref="B22:D22"/>
    <mergeCell ref="B15:D15"/>
    <mergeCell ref="B10:D10"/>
    <mergeCell ref="B13:D13"/>
    <mergeCell ref="B46:D46"/>
    <mergeCell ref="B43:D43"/>
    <mergeCell ref="B42:D42"/>
    <mergeCell ref="B41:D41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Anna Romelashvili</cp:lastModifiedBy>
  <cp:lastPrinted>2016-02-17T12:26:36Z</cp:lastPrinted>
  <dcterms:created xsi:type="dcterms:W3CDTF">2006-03-24T12:21:33Z</dcterms:created>
  <dcterms:modified xsi:type="dcterms:W3CDTF">2016-02-17T20:13:54Z</dcterms:modified>
</cp:coreProperties>
</file>